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hared Source Documents\Client questionnaires\"/>
    </mc:Choice>
  </mc:AlternateContent>
  <xr:revisionPtr revIDLastSave="0" documentId="13_ncr:1_{B32C217A-5D02-43A2-8B5A-3B2733DD452F}" xr6:coauthVersionLast="45" xr6:coauthVersionMax="45" xr10:uidLastSave="{00000000-0000-0000-0000-000000000000}"/>
  <workbookProtection workbookAlgorithmName="SHA-512" workbookHashValue="vDfAzax8szE4Gm7BgfSMl1t6wrdkgzdwL2VAUQJ6r62Q7hA/Yef/PGyiKGtpa7Eagu3DbtI5nhSW1WXuqxi92g==" workbookSaltValue="5YkMuqSfML0uczF78UQYaQ==" workbookSpinCount="100000" lockStructure="1"/>
  <bookViews>
    <workbookView xWindow="28680" yWindow="-120" windowWidth="29040" windowHeight="15840" xr2:uid="{00000000-000D-0000-FFFF-FFFF00000000}"/>
  </bookViews>
  <sheets>
    <sheet name="Filer or Spouse 1" sheetId="3" r:id="rId1"/>
    <sheet name="Filer or Spouse 2" sheetId="4" r:id="rId2"/>
    <sheet name="Fund contact info" sheetId="6" r:id="rId3"/>
    <sheet name="Bank Addresses" sheetId="7" r:id="rId4"/>
    <sheet name="Sheet1" sheetId="5" state="hidden" r:id="rId5"/>
  </sheets>
  <externalReferences>
    <externalReference r:id="rId6"/>
  </externalReferences>
  <definedNames>
    <definedName name="_xlnm._FilterDatabase" localSheetId="2" hidden="1">'Fund contact info'!$A$4:$Z$4</definedName>
    <definedName name="type" localSheetId="3">[1]Sheet1!$A$1:$A$5</definedName>
    <definedName name="type">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G16" i="3"/>
  <c r="G17" i="3"/>
  <c r="G26" i="3"/>
  <c r="G21" i="3" l="1"/>
  <c r="H21" i="3" s="1"/>
  <c r="G20" i="3"/>
  <c r="H20" i="3" s="1"/>
  <c r="G19" i="3"/>
  <c r="H19" i="3" s="1"/>
  <c r="G18" i="3"/>
  <c r="H18" i="3" s="1"/>
  <c r="H17" i="3"/>
  <c r="B26" i="4" l="1"/>
  <c r="G3" i="4" l="1"/>
  <c r="G2" i="4"/>
  <c r="G27" i="3"/>
  <c r="C26" i="4"/>
  <c r="D26" i="4"/>
  <c r="C27" i="4"/>
  <c r="D27" i="4"/>
  <c r="C28" i="4"/>
  <c r="D28" i="4"/>
  <c r="C29" i="4"/>
  <c r="D29" i="4"/>
  <c r="C30" i="4"/>
  <c r="D30" i="4"/>
  <c r="B27" i="4"/>
  <c r="B28" i="4"/>
  <c r="B29" i="4"/>
  <c r="B30" i="4"/>
  <c r="F27" i="4"/>
  <c r="F28" i="4"/>
  <c r="F29" i="4"/>
  <c r="F30" i="4"/>
  <c r="F26" i="4"/>
  <c r="G27" i="4" l="1"/>
  <c r="H27" i="4" s="1"/>
  <c r="H27" i="3"/>
  <c r="G37" i="4"/>
  <c r="H37" i="4" s="1"/>
  <c r="G17" i="4"/>
  <c r="H17" i="4" s="1"/>
  <c r="G15" i="4"/>
  <c r="H15" i="4" s="1"/>
  <c r="G16" i="4"/>
  <c r="H16" i="4" s="1"/>
  <c r="G14" i="4"/>
  <c r="H14" i="4" s="1"/>
  <c r="G13" i="4"/>
  <c r="H13" i="4" s="1"/>
  <c r="G21" i="4"/>
  <c r="H21" i="4" s="1"/>
  <c r="G22" i="4"/>
  <c r="H22" i="4" s="1"/>
  <c r="G18" i="4"/>
  <c r="H18" i="4" s="1"/>
  <c r="G34" i="4"/>
  <c r="H34" i="4" s="1"/>
  <c r="G19" i="4"/>
  <c r="H19" i="4" s="1"/>
  <c r="G38" i="4"/>
  <c r="H38" i="4" s="1"/>
  <c r="G35" i="4"/>
  <c r="H35" i="4" s="1"/>
  <c r="G20" i="4"/>
  <c r="H20" i="4" s="1"/>
  <c r="G36" i="4"/>
  <c r="H36" i="4" s="1"/>
  <c r="G38" i="3"/>
  <c r="H38" i="3" s="1"/>
  <c r="G37" i="3"/>
  <c r="H37" i="3" s="1"/>
  <c r="G36" i="3"/>
  <c r="H36" i="3" s="1"/>
  <c r="G35" i="3"/>
  <c r="H35" i="3" s="1"/>
  <c r="G34" i="3"/>
  <c r="H34" i="3" s="1"/>
  <c r="G30" i="3"/>
  <c r="G29" i="3"/>
  <c r="H29" i="3" s="1"/>
  <c r="G28" i="3"/>
  <c r="G22" i="3"/>
  <c r="H22" i="3" s="1"/>
  <c r="H16" i="3"/>
  <c r="H15" i="3"/>
  <c r="H14" i="3"/>
  <c r="H13" i="3"/>
  <c r="G30" i="4" l="1"/>
  <c r="H30" i="4" s="1"/>
  <c r="H30" i="3"/>
  <c r="G26" i="4"/>
  <c r="H26" i="4" s="1"/>
  <c r="H26" i="3"/>
  <c r="G28" i="4"/>
  <c r="H28" i="4" s="1"/>
  <c r="H28" i="3"/>
  <c r="G29" i="4"/>
  <c r="H29" i="4" l="1"/>
  <c r="H42" i="4" s="1"/>
  <c r="H44" i="4" s="1"/>
  <c r="H42" i="3"/>
  <c r="H44" i="3" s="1"/>
</calcChain>
</file>

<file path=xl/sharedStrings.xml><?xml version="1.0" encoding="utf-8"?>
<sst xmlns="http://schemas.openxmlformats.org/spreadsheetml/2006/main" count="14592" uniqueCount="5825">
  <si>
    <t>Year  Reporting:</t>
  </si>
  <si>
    <t>www.HuberTaxCPA.com</t>
  </si>
  <si>
    <t>yosefa@hubertaxcpa.com</t>
  </si>
  <si>
    <t>NIS/USD</t>
  </si>
  <si>
    <t>Year End Exchange Rate:</t>
  </si>
  <si>
    <t>LINK to BSA E-Filing System</t>
  </si>
  <si>
    <t>Financial Institution Name</t>
  </si>
  <si>
    <t>Account Number</t>
  </si>
  <si>
    <t>Maximum Value of account in original currency</t>
  </si>
  <si>
    <t>Exchange Rate</t>
  </si>
  <si>
    <t>Maximum account value in USD</t>
  </si>
  <si>
    <t>Part II</t>
  </si>
  <si>
    <t>Information on Financial Account(s) Owned Jointly</t>
  </si>
  <si>
    <t>Part III</t>
  </si>
  <si>
    <t>Information on Financial Account(s) Owned Separately</t>
  </si>
  <si>
    <t>Information on Financial Account(s) Where Filer has Signature or Other Authority but No financial Interest in the Account(s)</t>
  </si>
  <si>
    <t xml:space="preserve">Part IV </t>
  </si>
  <si>
    <t>Type of account 
(Bank, Securities, Other)</t>
  </si>
  <si>
    <r>
      <t xml:space="preserve">Maximum Value of account 
</t>
    </r>
    <r>
      <rPr>
        <b/>
        <sz val="10"/>
        <color theme="1"/>
        <rFont val="Calibri"/>
        <family val="2"/>
        <scheme val="minor"/>
      </rPr>
      <t>in original currency</t>
    </r>
  </si>
  <si>
    <t>Maximum Value of account in USD</t>
  </si>
  <si>
    <t>Principle Joint Owner Information</t>
  </si>
  <si>
    <t>Owner Information</t>
  </si>
  <si>
    <r>
      <rPr>
        <i/>
        <sz val="11"/>
        <color theme="1"/>
        <rFont val="Calibri"/>
        <family val="2"/>
      </rPr>
      <t>©</t>
    </r>
    <r>
      <rPr>
        <i/>
        <sz val="11"/>
        <color theme="1"/>
        <rFont val="Calibri"/>
        <family val="2"/>
        <scheme val="minor"/>
      </rPr>
      <t xml:space="preserve"> Yosefa Huber</t>
    </r>
  </si>
  <si>
    <t>This sheet may be used or shared for personal use only. 
Not to be edited or redistributed.</t>
  </si>
  <si>
    <t>Total USD to report:</t>
  </si>
  <si>
    <t>Does this filer need to file an FBAR?</t>
  </si>
  <si>
    <t>Name of Filer (Spouse 1):</t>
  </si>
  <si>
    <r>
      <t xml:space="preserve">Worksheet </t>
    </r>
    <r>
      <rPr>
        <b/>
        <sz val="14"/>
        <color theme="1"/>
        <rFont val="Calibri"/>
        <family val="2"/>
        <charset val="177"/>
        <scheme val="minor"/>
      </rPr>
      <t>1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</si>
  <si>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Name of Filer (Spouse 2):</t>
  </si>
  <si>
    <r>
      <t xml:space="preserve">Worksheet </t>
    </r>
    <r>
      <rPr>
        <b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</si>
  <si>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Bank</t>
  </si>
  <si>
    <t>Securities</t>
  </si>
  <si>
    <t>Other - Pension</t>
  </si>
  <si>
    <t>Other - Savings Fund</t>
  </si>
  <si>
    <r>
      <t xml:space="preserve">Information on Financial Account(s) Owned Jointly  </t>
    </r>
    <r>
      <rPr>
        <b/>
        <sz val="15"/>
        <color rgb="FFC00000"/>
        <rFont val="Myriad Pro"/>
        <charset val="177"/>
      </rPr>
      <t>*Information copies from "Spouse 1"</t>
    </r>
  </si>
  <si>
    <t>שם בעברית</t>
  </si>
  <si>
    <t>Address</t>
  </si>
  <si>
    <t>City</t>
  </si>
  <si>
    <t>ZIP</t>
  </si>
  <si>
    <t>Phone</t>
  </si>
  <si>
    <t xml:space="preserve">Webite </t>
  </si>
  <si>
    <t>Website for access</t>
  </si>
  <si>
    <t>email</t>
  </si>
  <si>
    <t>Altshuler Shocham</t>
  </si>
  <si>
    <t>אלטשולר שחם בית השקעות</t>
  </si>
  <si>
    <t>19A Habarzel St.</t>
  </si>
  <si>
    <t>Tel Aviv</t>
  </si>
  <si>
    <t>*5054</t>
  </si>
  <si>
    <t>www.as-invest.co.il</t>
  </si>
  <si>
    <t>https://online.as-invest.co.il/new-login/</t>
  </si>
  <si>
    <t>sherut@altshul.co.il</t>
  </si>
  <si>
    <t>Analyst</t>
  </si>
  <si>
    <t>אנליסט</t>
  </si>
  <si>
    <t>46 Rothchild St.</t>
  </si>
  <si>
    <t>*6646</t>
  </si>
  <si>
    <t>www.analyst.co.il</t>
  </si>
  <si>
    <t>amitim.analyst.co.il</t>
  </si>
  <si>
    <t>gemel@analyst.co.il</t>
  </si>
  <si>
    <t>Ayalon</t>
  </si>
  <si>
    <t>קבוצת איילון</t>
  </si>
  <si>
    <t>8 Hanegev St.</t>
  </si>
  <si>
    <t>03-7569547</t>
  </si>
  <si>
    <t>www.ayalon-ins.co.il</t>
  </si>
  <si>
    <t>clientportfolio.ayalon-ins.co.il/ClientPortfolio/Account/Login?&amp;0&amp;</t>
  </si>
  <si>
    <t>tzibur@ayalon-ins.co.il</t>
  </si>
  <si>
    <t>Clal Insurance</t>
  </si>
  <si>
    <t>כלל ביטוח</t>
  </si>
  <si>
    <t>https://www.clalbit.co.il/</t>
  </si>
  <si>
    <t>Excellence</t>
  </si>
  <si>
    <t>אקסלנס בית השקעות</t>
  </si>
  <si>
    <t>25 Efal St, 21st floor</t>
  </si>
  <si>
    <t>Petah Tikva</t>
  </si>
  <si>
    <t>03-753-2000</t>
  </si>
  <si>
    <t>www.xnes.co.il</t>
  </si>
  <si>
    <t>http://www.xnes.co.il/OTPLogin/LoginOTP.aspx</t>
  </si>
  <si>
    <t>service@xnes.co.il</t>
  </si>
  <si>
    <t>Gal Provident Fund Management for Teachers</t>
  </si>
  <si>
    <t>גל ניהול קופות גמל לעובדי הוראה בע"מ</t>
  </si>
  <si>
    <t>24 Montifore St.</t>
  </si>
  <si>
    <t>03-7706062</t>
  </si>
  <si>
    <t>https://www.galgemel.com/</t>
  </si>
  <si>
    <t>https://www.fibi-online.co.il/web/masad</t>
  </si>
  <si>
    <t>GAL@fibi.co.il</t>
  </si>
  <si>
    <t>Hachshara Insurance</t>
  </si>
  <si>
    <t>6 Ha-Melakha St</t>
  </si>
  <si>
    <t>Holon</t>
  </si>
  <si>
    <t>Harel Group</t>
  </si>
  <si>
    <t>הראל ביטוח ופיננסים</t>
  </si>
  <si>
    <t>3 Abba Hillel St.</t>
  </si>
  <si>
    <t>Ramat Gan</t>
  </si>
  <si>
    <t>03-7547823</t>
  </si>
  <si>
    <t>www.harel-group.co.il/</t>
  </si>
  <si>
    <t>wecare@harel-ins.co.il</t>
  </si>
  <si>
    <t>Halman-Aldubi</t>
  </si>
  <si>
    <t>הלמן אלדובי</t>
  </si>
  <si>
    <t>26 Harokmim St, 11th floor</t>
  </si>
  <si>
    <t>03-6000100</t>
  </si>
  <si>
    <t>http://halmanaldubi.com/</t>
  </si>
  <si>
    <t>https://halman.financezone.co.il/#no-back-button</t>
  </si>
  <si>
    <t>pniyot@gemel.co.il</t>
  </si>
  <si>
    <t>IBI Investment House</t>
  </si>
  <si>
    <t>IBI בית השקעות</t>
  </si>
  <si>
    <t>9 Ehad HaAm St.</t>
  </si>
  <si>
    <t>*6212</t>
  </si>
  <si>
    <t>www.ibi.co.il</t>
  </si>
  <si>
    <t>pniyot@ibi.co.il</t>
  </si>
  <si>
    <t>KSM Advanced Study Fund for Biochemists and Microbiologists Ltd.</t>
  </si>
  <si>
    <t>ק.ס.מ. קרן השתלמות לביוכימאים ומיקרוביולוגים בע"מ</t>
  </si>
  <si>
    <t>93 Arlozorov St.</t>
  </si>
  <si>
    <t>03-6966077</t>
  </si>
  <si>
    <t>http://www.keren-kesem.co.il</t>
  </si>
  <si>
    <t>kesem10@bezeqint.net</t>
  </si>
  <si>
    <t>MAHAR provident fund management for academics and engineers</t>
  </si>
  <si>
    <t>17 Strauss St</t>
  </si>
  <si>
    <t>Jerusalem</t>
  </si>
  <si>
    <t>072-2790001</t>
  </si>
  <si>
    <t>http://www.acadmachar-gemel.co.il/</t>
  </si>
  <si>
    <t>macharhst.financezone.co.il</t>
  </si>
  <si>
    <t>moked@hamachar-krn.org.il</t>
  </si>
  <si>
    <t>Menorah Mivtachim</t>
  </si>
  <si>
    <t>מנורה מבטחים</t>
  </si>
  <si>
    <t>*2000</t>
  </si>
  <si>
    <t>www.menoramivt.co.il</t>
  </si>
  <si>
    <t>https://www.menoramivt.co.il/wps/portal/personal/login/!ut/p/a1/04_Sj9CPykssy0xPLMnMz0vMAfGjzOINPJ2dPbwMDL38w5xNDBxdzcwMzX3MjN0DTIEKIoEKvAMtoAoCHV0NHN1dfX39Qp0MDNwNidNvgAM4GhDS74VfgQnIAqMiX2ffdP2ogsSSDN3MvLR8_YjcysTk5PzSvBL9cP0oQkZAFODzI8QE3J4oyA2NqPJJC_Z"&amp;"MV1QEAM9efnM!/dl5/d5/L2dBISEvZ0FBIS9nQSEh/","מידע אישי")</t>
  </si>
  <si>
    <t>Meitav Dash</t>
  </si>
  <si>
    <t>מיטב דש</t>
  </si>
  <si>
    <t>30 Derech Sheshet Hayamim St.</t>
  </si>
  <si>
    <t>Bnei Brak</t>
  </si>
  <si>
    <t>*3366</t>
  </si>
  <si>
    <t>www.meitavdash.co.il</t>
  </si>
  <si>
    <t>https://customers.meitavdash.co.il/home/LoginUser.aspx</t>
  </si>
  <si>
    <t>gemel@meitavdash.com</t>
  </si>
  <si>
    <t>Migdal</t>
  </si>
  <si>
    <t>מגדל</t>
  </si>
  <si>
    <t>6 Efal St.</t>
  </si>
  <si>
    <t>Petach Tikva</t>
  </si>
  <si>
    <t>076-8868186</t>
  </si>
  <si>
    <t>www.migdal.co.il</t>
  </si>
  <si>
    <t>pniyot@migdal.co.il</t>
  </si>
  <si>
    <t>Psagot</t>
  </si>
  <si>
    <t>פסגות בית השקעות</t>
  </si>
  <si>
    <t>2 Rechavam Zeevi</t>
  </si>
  <si>
    <t>Givat Shmuel</t>
  </si>
  <si>
    <t>073-7968774</t>
  </si>
  <si>
    <t>www.psagot.co.il</t>
  </si>
  <si>
    <t>psagot@psagot.co.il</t>
  </si>
  <si>
    <t>Phoenix</t>
  </si>
  <si>
    <t>הפניקס</t>
  </si>
  <si>
    <t>53 HaShalom St.</t>
  </si>
  <si>
    <t>Givatayim</t>
  </si>
  <si>
    <t>*3455</t>
  </si>
  <si>
    <t>https://www.fnx.co.il/</t>
  </si>
  <si>
    <t>https://myinfo.fnx.co.il/Fnx/MyZone/Registration/Registration</t>
  </si>
  <si>
    <t>Reshef Insurance Agency</t>
  </si>
  <si>
    <t>P.O. Box 3971</t>
  </si>
  <si>
    <t>03-9270670</t>
  </si>
  <si>
    <t>http://reshef-bit.co.il</t>
  </si>
  <si>
    <t>info@reshef-bit.co.il</t>
  </si>
  <si>
    <t>Rom</t>
  </si>
  <si>
    <t>9 Ahad Haam st</t>
  </si>
  <si>
    <t>Yelin Lapidot</t>
  </si>
  <si>
    <t>ילין לפידות בית השקעות</t>
  </si>
  <si>
    <t>50 Dizengoff St.</t>
  </si>
  <si>
    <t>03-713-2323</t>
  </si>
  <si>
    <t>https://www.yl-invest.co.il/</t>
  </si>
  <si>
    <t>https://info.yl-invest.co.il/GIBWeb/Screens/shared/Join.aspx</t>
  </si>
  <si>
    <t>info@yl-invest.co.il</t>
  </si>
  <si>
    <t>Gilad</t>
  </si>
  <si>
    <t>38 Ben Gurion St.</t>
  </si>
  <si>
    <t>03-5765888</t>
  </si>
  <si>
    <t>http://www.gilad-pension.co.il/</t>
  </si>
  <si>
    <t>Pension Fund Name</t>
  </si>
  <si>
    <t>Bank addresses can be looked up here:</t>
  </si>
  <si>
    <t>http://www.boi.org.il/he/BankingSupervision/BanksAndBranchLocations/Pages/LocatingBankBranches.aspx</t>
  </si>
  <si>
    <t>Notes, links, tips to access information next year</t>
  </si>
  <si>
    <r>
      <t>Institution Address</t>
    </r>
    <r>
      <rPr>
        <sz val="11"/>
        <color theme="1"/>
        <rFont val="Calibri"/>
        <family val="2"/>
        <scheme val="minor"/>
      </rPr>
      <t xml:space="preserve"> (see fund contact info tab)</t>
    </r>
  </si>
  <si>
    <t>36 Raul Valenberg St.</t>
  </si>
  <si>
    <t>03-638-7777</t>
  </si>
  <si>
    <t>הכשרה חברה לביטוח</t>
  </si>
  <si>
    <t>*3453</t>
  </si>
  <si>
    <t>www.hcsra.co.il</t>
  </si>
  <si>
    <t>customers.hcsra.co.il</t>
  </si>
  <si>
    <t>Kranot Hishtalmut Lemorim Veganenot</t>
  </si>
  <si>
    <t>קרנות השתלמות לעובדי הוראה</t>
  </si>
  <si>
    <t>Kibbutz Galuyot 34</t>
  </si>
  <si>
    <t>03-7706060</t>
  </si>
  <si>
    <t>http://kranoth.org.il/kmorim/site/homepage.asp</t>
  </si>
  <si>
    <t>https://online.fibi.co.il/wps/portal</t>
  </si>
  <si>
    <t>kerenh@fibi.co.il</t>
  </si>
  <si>
    <t>https://login2.bankhapoalim.co.il/cgi-bin/poalwwwc?reqName=getLogonPage&amp;kgmCodeMenahel=14</t>
  </si>
  <si>
    <t>מחר חברה לניהול קופות גמל לאקדמאים ולמהנדסים</t>
  </si>
  <si>
    <t>115 Allenby St.</t>
  </si>
  <si>
    <t>infod@fnx.co.il</t>
  </si>
  <si>
    <t>רשף סוכנות לביטוח</t>
  </si>
  <si>
    <t>http://reshef-bit.co.il/Clients.htm</t>
  </si>
  <si>
    <t>רום קרן ההשתלמות לעובדי הרשויות המקומיות</t>
  </si>
  <si>
    <t>03-6868000</t>
  </si>
  <si>
    <t>krm.co.il</t>
  </si>
  <si>
    <t>http://www.krm.co.il/CheckAccount.aspx</t>
  </si>
  <si>
    <t>service@krm.co.il</t>
  </si>
  <si>
    <t>Branches List Of Banking Corporations in Israel</t>
  </si>
  <si>
    <t>Bank Code</t>
  </si>
  <si>
    <t>Bank Name</t>
  </si>
  <si>
    <t>Branch Code</t>
  </si>
  <si>
    <t>Branch Name</t>
  </si>
  <si>
    <t>Zip Code</t>
  </si>
  <si>
    <t>POB</t>
  </si>
  <si>
    <t>Telephone</t>
  </si>
  <si>
    <t>Fax</t>
  </si>
  <si>
    <t>Free Telephone</t>
  </si>
  <si>
    <t>Handicap Accessible</t>
  </si>
  <si>
    <t>Day Closed</t>
  </si>
  <si>
    <t>Open Date</t>
  </si>
  <si>
    <t>Close Date</t>
  </si>
  <si>
    <t>Bank Yahav for Government Employees Ltd</t>
  </si>
  <si>
    <t>Malcha</t>
  </si>
  <si>
    <t>Derech agudat sport Beiter 1 Jerusalem 1</t>
  </si>
  <si>
    <t>JERUSALEM</t>
  </si>
  <si>
    <t>02-5009911</t>
  </si>
  <si>
    <t>02-5010106</t>
  </si>
  <si>
    <t>Yes</t>
  </si>
  <si>
    <t>Saturday</t>
  </si>
  <si>
    <t>01/09/2011</t>
  </si>
  <si>
    <t>Wollfson</t>
  </si>
  <si>
    <t>H'alohamim 62 Holon 62</t>
  </si>
  <si>
    <t>HOLON</t>
  </si>
  <si>
    <t>02-5010026</t>
  </si>
  <si>
    <t>Friday</t>
  </si>
  <si>
    <t>31/12/2002</t>
  </si>
  <si>
    <t>Hilel  Yafe</t>
  </si>
  <si>
    <t>DERECH  HA'SHLOM 1</t>
  </si>
  <si>
    <t>HADERA</t>
  </si>
  <si>
    <t>02-5010108</t>
  </si>
  <si>
    <t>25/09/2011</t>
  </si>
  <si>
    <t>Ashdod</t>
  </si>
  <si>
    <t>Ha'banim 1 Ashdod 1</t>
  </si>
  <si>
    <t>ASHDOD</t>
  </si>
  <si>
    <t>02-5010070</t>
  </si>
  <si>
    <t>Sunday</t>
  </si>
  <si>
    <t>01/08/2007</t>
  </si>
  <si>
    <t>Hayovel Tower</t>
  </si>
  <si>
    <t>Derech Begin 125 Tel Aviv 125</t>
  </si>
  <si>
    <t>TEL AVIV - YAFO</t>
  </si>
  <si>
    <t>02-5010071</t>
  </si>
  <si>
    <t>12/11/2007</t>
  </si>
  <si>
    <t>Modi'in</t>
  </si>
  <si>
    <t>GINOT AYALON 10. MODI'IN 10</t>
  </si>
  <si>
    <t>MODI'IN-MAKKABBIM-RE'UT</t>
  </si>
  <si>
    <t>02-5010077</t>
  </si>
  <si>
    <t>04/09/2008</t>
  </si>
  <si>
    <t>Mercaz  Hanegev</t>
  </si>
  <si>
    <t>DERECH MEZADA 6  BEAR SHEVA 6</t>
  </si>
  <si>
    <t>BE'ER SHEVA</t>
  </si>
  <si>
    <t>02-5010072</t>
  </si>
  <si>
    <t>21/01/2008</t>
  </si>
  <si>
    <t>kfar saba</t>
  </si>
  <si>
    <t>WEIZMAN 50 KFAR SABA 50</t>
  </si>
  <si>
    <t>KEFAR SAVA</t>
  </si>
  <si>
    <t>02-5010073</t>
  </si>
  <si>
    <t>14/04/2008</t>
  </si>
  <si>
    <t>HAMAKABIM 3 PETACH TIKVA 3</t>
  </si>
  <si>
    <t>PETAH TIQWA</t>
  </si>
  <si>
    <t>02-5010075</t>
  </si>
  <si>
    <t>16/06/2008</t>
  </si>
  <si>
    <t>Hill  14 Jerusalem 14</t>
  </si>
  <si>
    <t>02-5010013</t>
  </si>
  <si>
    <t>01/02/1949</t>
  </si>
  <si>
    <t>Kedem</t>
  </si>
  <si>
    <t>Lechi 23 Dan Hotell 2</t>
  </si>
  <si>
    <t>02-5010017</t>
  </si>
  <si>
    <t>20/10/1983</t>
  </si>
  <si>
    <t>Bet Yahav</t>
  </si>
  <si>
    <t>Yermiyahuo 80 JERUSALEM 80</t>
  </si>
  <si>
    <t>02-5010001</t>
  </si>
  <si>
    <t>09/08/1998</t>
  </si>
  <si>
    <t>Ber Sheva</t>
  </si>
  <si>
    <t>Shazar  33  Beer  Shevh 33</t>
  </si>
  <si>
    <t>02-5010021</t>
  </si>
  <si>
    <t>15/01/1985</t>
  </si>
  <si>
    <t>Ashkelon</t>
  </si>
  <si>
    <t>BEN GURYON 13 ASHELON 13</t>
  </si>
  <si>
    <t>ASHQELON</t>
  </si>
  <si>
    <t>02-5010023</t>
  </si>
  <si>
    <t>02/04/2000</t>
  </si>
  <si>
    <t>Hanhala  Rashit</t>
  </si>
  <si>
    <t>02-5385869</t>
  </si>
  <si>
    <t>01/12/1985</t>
  </si>
  <si>
    <t>kiryat gat</t>
  </si>
  <si>
    <t>kikar paz 3  , kiryat gat 3</t>
  </si>
  <si>
    <t>QIRYAT GAT</t>
  </si>
  <si>
    <t>02-5016813</t>
  </si>
  <si>
    <t>02-5010137</t>
  </si>
  <si>
    <t>08/06/2017</t>
  </si>
  <si>
    <t>kanfei  nesharim</t>
  </si>
  <si>
    <t>kanfei  nesharim 62 62</t>
  </si>
  <si>
    <t>02-5010074</t>
  </si>
  <si>
    <t>18/05/2008</t>
  </si>
  <si>
    <t>Rothschild</t>
  </si>
  <si>
    <t>Sherit Israel 35 Tell  Aviv 35</t>
  </si>
  <si>
    <t>02-5010027</t>
  </si>
  <si>
    <t>Ha'arbaa</t>
  </si>
  <si>
    <t>HA'ARBAA 19  TEL AVIV 19</t>
  </si>
  <si>
    <t>02-5010031</t>
  </si>
  <si>
    <t>12/10/1983</t>
  </si>
  <si>
    <t>Tel Hashomer</t>
  </si>
  <si>
    <t>TET HASHOMER RAMAT GAN 9</t>
  </si>
  <si>
    <t>RAMAT GAN</t>
  </si>
  <si>
    <t>02-5010035</t>
  </si>
  <si>
    <t>Natanya</t>
  </si>
  <si>
    <t>HERZL 23 NETANYA 23</t>
  </si>
  <si>
    <t>NETANYA</t>
  </si>
  <si>
    <t>02-5010038</t>
  </si>
  <si>
    <t>01/07/1999</t>
  </si>
  <si>
    <t>Ben Guryon</t>
  </si>
  <si>
    <t>BEN GURYON EAIR PORT 1</t>
  </si>
  <si>
    <t>02-5010040</t>
  </si>
  <si>
    <t>01/10/2001</t>
  </si>
  <si>
    <t>Reshon  Lezion</t>
  </si>
  <si>
    <t>ISRAEL GALILI 3 RESHON LZIYON 3</t>
  </si>
  <si>
    <t>RISHON LEZIYYON</t>
  </si>
  <si>
    <t>02-5010044</t>
  </si>
  <si>
    <t>01/10/2004</t>
  </si>
  <si>
    <t>Asaf   Ha'rofe</t>
  </si>
  <si>
    <t>ASAF SENTER BEER YAAKOV 1</t>
  </si>
  <si>
    <t>BE'ER YA'AQOV</t>
  </si>
  <si>
    <t>02-5010045</t>
  </si>
  <si>
    <t>06/01/2008</t>
  </si>
  <si>
    <t>Hadera</t>
  </si>
  <si>
    <t>WEIZMAN 21 HADERA 21</t>
  </si>
  <si>
    <t>02-5010048</t>
  </si>
  <si>
    <t>22/05/2000</t>
  </si>
  <si>
    <t>Haifa</t>
  </si>
  <si>
    <t>DERECH HA'AZMAUT 36 HAIFA 22</t>
  </si>
  <si>
    <t>HAIFA</t>
  </si>
  <si>
    <t>02-5010052</t>
  </si>
  <si>
    <t>Nahariya</t>
  </si>
  <si>
    <t>HERZEL 64 NAHARIYA 64</t>
  </si>
  <si>
    <t>NAHARIYYA</t>
  </si>
  <si>
    <t>02-5010056</t>
  </si>
  <si>
    <t>01/09/2000</t>
  </si>
  <si>
    <t>NazaratT</t>
  </si>
  <si>
    <t>HAMELACHA 3 NAZARAT 3</t>
  </si>
  <si>
    <t>NAZERAT ILLIT</t>
  </si>
  <si>
    <t>02-5010059</t>
  </si>
  <si>
    <t>01/06/2001</t>
  </si>
  <si>
    <t>university of haifa</t>
  </si>
  <si>
    <t>aba hushi av.199 Haifa 199</t>
  </si>
  <si>
    <t>05/04/2016</t>
  </si>
  <si>
    <t>02-5385978</t>
  </si>
  <si>
    <t>03/11/1994</t>
  </si>
  <si>
    <t>02-5385931</t>
  </si>
  <si>
    <t>30/11/1994</t>
  </si>
  <si>
    <t>02-5010007</t>
  </si>
  <si>
    <t>22/11/1992</t>
  </si>
  <si>
    <t>Bear  Yakov</t>
  </si>
  <si>
    <t>08-9236572</t>
  </si>
  <si>
    <t>01/09/2010</t>
  </si>
  <si>
    <t>Bat  Yam</t>
  </si>
  <si>
    <t>Balfour 72 Bat Yam 72</t>
  </si>
  <si>
    <t>BAT YAM</t>
  </si>
  <si>
    <t>02-5010107</t>
  </si>
  <si>
    <t>Ma' alleh  Adumim</t>
  </si>
  <si>
    <t>Derch  Kedem  5 Ma'alle  Adomim 5</t>
  </si>
  <si>
    <t>MA'ALE ADUMMIM</t>
  </si>
  <si>
    <t>02-5010105</t>
  </si>
  <si>
    <t>22/11/2011</t>
  </si>
  <si>
    <t>Ichilov</t>
  </si>
  <si>
    <t>Weizman 14 Tel Aviv 14</t>
  </si>
  <si>
    <t>02-5010104</t>
  </si>
  <si>
    <t>30/06/2011</t>
  </si>
  <si>
    <t>Rambam</t>
  </si>
  <si>
    <t>RAMBAM HOSPITOL HIFA 8</t>
  </si>
  <si>
    <t>02-5010061</t>
  </si>
  <si>
    <t>12/06/2002</t>
  </si>
  <si>
    <t>Glilot</t>
  </si>
  <si>
    <t>GLILOT  RAMAT HASHARON 1</t>
  </si>
  <si>
    <t>RAMAT HASHARON</t>
  </si>
  <si>
    <t>02-5010049</t>
  </si>
  <si>
    <t>04/03/2008</t>
  </si>
  <si>
    <t>Afula</t>
  </si>
  <si>
    <t>HNKIN 14 AFULA 14</t>
  </si>
  <si>
    <t>AFULA</t>
  </si>
  <si>
    <t>02-5010079</t>
  </si>
  <si>
    <t>04/08/2008</t>
  </si>
  <si>
    <t>Tiberya</t>
  </si>
  <si>
    <t>KIKAR RABIN  1 TIBERYA 1</t>
  </si>
  <si>
    <t>TIBERIAS</t>
  </si>
  <si>
    <t>02-5010080</t>
  </si>
  <si>
    <t>03/09/2008</t>
  </si>
  <si>
    <t>Rehovot</t>
  </si>
  <si>
    <t>OPNEHYMEIR 2 REHOVOT 2</t>
  </si>
  <si>
    <t>REHOVOT</t>
  </si>
  <si>
    <t>02-5010085</t>
  </si>
  <si>
    <t>11/11/2008</t>
  </si>
  <si>
    <t>Kiryat Beyalik</t>
  </si>
  <si>
    <t>WEIZMAN 27 KIRYAT BEYALIK 27</t>
  </si>
  <si>
    <t>QIRYAT BIALIK</t>
  </si>
  <si>
    <t>02-5010086</t>
  </si>
  <si>
    <t>24/11/2008</t>
  </si>
  <si>
    <t>Karmiel</t>
  </si>
  <si>
    <t>KAMUN  5 KARMIEL 5</t>
  </si>
  <si>
    <t>KARMI'EL</t>
  </si>
  <si>
    <t>02-5010088</t>
  </si>
  <si>
    <t>29/12/2008</t>
  </si>
  <si>
    <t>EILAT</t>
  </si>
  <si>
    <t>Petn 5 Eilat 5</t>
  </si>
  <si>
    <t>ELAT</t>
  </si>
  <si>
    <t>02-5010076</t>
  </si>
  <si>
    <t>07/07/2008</t>
  </si>
  <si>
    <t>Hankin 95 Holon 95</t>
  </si>
  <si>
    <t>02-5010087</t>
  </si>
  <si>
    <t>29/01/2009</t>
  </si>
  <si>
    <t>Carmel</t>
  </si>
  <si>
    <t>Moriya st'  44 Haifa 44</t>
  </si>
  <si>
    <t>02-5010114</t>
  </si>
  <si>
    <t>22/08/2012</t>
  </si>
  <si>
    <t>Ramat  Gan</t>
  </si>
  <si>
    <t>Derech Ben Guryon 22 Ramat Gan 10</t>
  </si>
  <si>
    <t>02-5010113</t>
  </si>
  <si>
    <t>05/08/2012</t>
  </si>
  <si>
    <t>Lev  Rishon</t>
  </si>
  <si>
    <t>Herzl  st  52  Rishon  Lezion 52</t>
  </si>
  <si>
    <t>02-5010115</t>
  </si>
  <si>
    <t>24/12/2012</t>
  </si>
  <si>
    <t>Bet  Shemesh</t>
  </si>
  <si>
    <t>Yigal Alon 3 Bet Shemesh 3</t>
  </si>
  <si>
    <t>BET SHEMESH</t>
  </si>
  <si>
    <t>02-5010121</t>
  </si>
  <si>
    <t>20/09/2013</t>
  </si>
  <si>
    <t>Mishkenot Hauma</t>
  </si>
  <si>
    <t>Hanasi Hashishi 14 Jerusalem 14</t>
  </si>
  <si>
    <t>02-5010018</t>
  </si>
  <si>
    <t>19/03/2014</t>
  </si>
  <si>
    <t>Pizgat  Zeev</t>
  </si>
  <si>
    <t>Moshe Dayan 106 Jrusalem 106</t>
  </si>
  <si>
    <t>02-5010112</t>
  </si>
  <si>
    <t>22/05/2012</t>
  </si>
  <si>
    <t>Bank Leumi Le-Israel B.M</t>
  </si>
  <si>
    <t>HAMAGENIM ST.53 HAIFA 53</t>
  </si>
  <si>
    <t>076-8688333</t>
  </si>
  <si>
    <t>04-8132322</t>
  </si>
  <si>
    <t>No</t>
  </si>
  <si>
    <t>29/11/1960</t>
  </si>
  <si>
    <t>29/03/2016</t>
  </si>
  <si>
    <t>NAZARETH</t>
  </si>
  <si>
    <t>HAGALIL 16 ST 0</t>
  </si>
  <si>
    <t>076-8684033</t>
  </si>
  <si>
    <t>04-6089322</t>
  </si>
  <si>
    <t>18/09/1961</t>
  </si>
  <si>
    <t>16/02/2016</t>
  </si>
  <si>
    <t>jat</t>
  </si>
  <si>
    <t>elshafeie ביר אלבום</t>
  </si>
  <si>
    <t>JATT</t>
  </si>
  <si>
    <t>076-8678733</t>
  </si>
  <si>
    <t>772631203</t>
  </si>
  <si>
    <t>29/12/2013</t>
  </si>
  <si>
    <t>20/03/2016</t>
  </si>
  <si>
    <t>MRAR</t>
  </si>
  <si>
    <t>MAIN ROAD , MRAR 0</t>
  </si>
  <si>
    <t>MUGHAR</t>
  </si>
  <si>
    <t>076-8698433</t>
  </si>
  <si>
    <t>04-6638322</t>
  </si>
  <si>
    <t>19/02/1962</t>
  </si>
  <si>
    <t>10/04/2016</t>
  </si>
  <si>
    <t>SHFARAM</t>
  </si>
  <si>
    <t>MAIN ROAD , SHFARAM 0</t>
  </si>
  <si>
    <t>SHEFAR'AM</t>
  </si>
  <si>
    <t>076-8684233</t>
  </si>
  <si>
    <t>04-8433322</t>
  </si>
  <si>
    <t>31/08/1960</t>
  </si>
  <si>
    <t>08/03/2016</t>
  </si>
  <si>
    <t>SACHNIN</t>
  </si>
  <si>
    <t>MAIN ROAD , SACHNIN 0</t>
  </si>
  <si>
    <t>SAKHNIN</t>
  </si>
  <si>
    <t>076-8687333</t>
  </si>
  <si>
    <t>04-6788322</t>
  </si>
  <si>
    <t>22/07/1963</t>
  </si>
  <si>
    <t>23/02/2016</t>
  </si>
  <si>
    <t>KAFAR KANA</t>
  </si>
  <si>
    <t>KAFAR KANNA</t>
  </si>
  <si>
    <t>076-8664433</t>
  </si>
  <si>
    <t>04-6508322</t>
  </si>
  <si>
    <t>25/07/2000</t>
  </si>
  <si>
    <t>09/02/2016</t>
  </si>
  <si>
    <t>KAFAR KARA</t>
  </si>
  <si>
    <t>MAIN ROAD , KAFAR KARA 0</t>
  </si>
  <si>
    <t>KAFAR QARA</t>
  </si>
  <si>
    <t>076-8684633</t>
  </si>
  <si>
    <t>04-6223322</t>
  </si>
  <si>
    <t>08/03/1962</t>
  </si>
  <si>
    <t>21/02/2016</t>
  </si>
  <si>
    <t>NAHEF</t>
  </si>
  <si>
    <t>NAHEF , CENTER VILLAGE 0</t>
  </si>
  <si>
    <t>076-8679233</t>
  </si>
  <si>
    <t>04-6643322</t>
  </si>
  <si>
    <t>20/12/2010</t>
  </si>
  <si>
    <t>turan</t>
  </si>
  <si>
    <t>TUR'AN</t>
  </si>
  <si>
    <t>076-8679133</t>
  </si>
  <si>
    <t>077-2631210</t>
  </si>
  <si>
    <t>12/03/2013</t>
  </si>
  <si>
    <t>MIRKZ AMEDEEM</t>
  </si>
  <si>
    <t>HAGALEEL 16 ST 16</t>
  </si>
  <si>
    <t>076-8661711</t>
  </si>
  <si>
    <t>077-2631211</t>
  </si>
  <si>
    <t>16/02/2012</t>
  </si>
  <si>
    <t>bueine nujedat</t>
  </si>
  <si>
    <t>BUEINA  NUJEIDAT CENTER , BUEINA  NUJEIDAT 0</t>
  </si>
  <si>
    <t>BU'EINE-NUJEIDAT</t>
  </si>
  <si>
    <t>076-8677233</t>
  </si>
  <si>
    <t>04-6642322</t>
  </si>
  <si>
    <t>13/12/2010</t>
  </si>
  <si>
    <t>17/02/2016</t>
  </si>
  <si>
    <t>RENE MASHHAD</t>
  </si>
  <si>
    <t>REINE</t>
  </si>
  <si>
    <t>077-2631013</t>
  </si>
  <si>
    <t>077-2631213</t>
  </si>
  <si>
    <t>29/12/2011</t>
  </si>
  <si>
    <t>20/01/2016</t>
  </si>
  <si>
    <t>iksal</t>
  </si>
  <si>
    <t>main road , Iksal 1</t>
  </si>
  <si>
    <t>IKSAL</t>
  </si>
  <si>
    <t>076-8672333</t>
  </si>
  <si>
    <t>077-2631214</t>
  </si>
  <si>
    <t>09/12/2012</t>
  </si>
  <si>
    <t>28/03/2016</t>
  </si>
  <si>
    <t>KFAR YASIF</t>
  </si>
  <si>
    <t>MAIN ROAD , KFAR YASIF 0</t>
  </si>
  <si>
    <t>KAFAR YASIF</t>
  </si>
  <si>
    <t>076-8686733</t>
  </si>
  <si>
    <t>04-9568322</t>
  </si>
  <si>
    <t>10/04/1963</t>
  </si>
  <si>
    <t>15/03/2016</t>
  </si>
  <si>
    <t>RAMA</t>
  </si>
  <si>
    <t>MAIN ROAD , RAMA 0</t>
  </si>
  <si>
    <t>RAME</t>
  </si>
  <si>
    <t>076-8694533</t>
  </si>
  <si>
    <t>04-9029322</t>
  </si>
  <si>
    <t>20/01/1961</t>
  </si>
  <si>
    <t>21/03/2016</t>
  </si>
  <si>
    <t>TARSHIHA</t>
  </si>
  <si>
    <t>KANION KAN ZAMAN , TARSHIHA 0</t>
  </si>
  <si>
    <t>MA'ALOT-TARSHIHA</t>
  </si>
  <si>
    <t>076-8697333</t>
  </si>
  <si>
    <t>04-9076322</t>
  </si>
  <si>
    <t>20/12/1960</t>
  </si>
  <si>
    <t>UM EL PAHM</t>
  </si>
  <si>
    <t>MAIN ROAD , UM EL FAHM 0</t>
  </si>
  <si>
    <t>UMM AL-FAHM</t>
  </si>
  <si>
    <t>076-8682033</t>
  </si>
  <si>
    <t>04-6096322</t>
  </si>
  <si>
    <t>11/01/1961</t>
  </si>
  <si>
    <t>SAGOUR AUM EL FAHEM</t>
  </si>
  <si>
    <t>NEIGHBORHOOD SHAGOUR , AUM EL FAHEM 0</t>
  </si>
  <si>
    <t>04-6488311</t>
  </si>
  <si>
    <t>04-6488322</t>
  </si>
  <si>
    <t>16/04/2008</t>
  </si>
  <si>
    <t>21/12/2015</t>
  </si>
  <si>
    <t>YAFFA</t>
  </si>
  <si>
    <t>MAIN ROAD HAIFA NAZARETH 40/300 , YAFFA 40/300</t>
  </si>
  <si>
    <t>YAFI</t>
  </si>
  <si>
    <t>076-8671333</t>
  </si>
  <si>
    <t>04-8145322</t>
  </si>
  <si>
    <t>15/12/2009</t>
  </si>
  <si>
    <t>11/04/2016</t>
  </si>
  <si>
    <t>KABOUL</t>
  </si>
  <si>
    <t>THE VILLAGE ENTRANCE , KABOWL 0</t>
  </si>
  <si>
    <t>KAOKAB ABU AL-HIJA</t>
  </si>
  <si>
    <t>076-8661533</t>
  </si>
  <si>
    <t>04-8477322</t>
  </si>
  <si>
    <t>06/03/2007</t>
  </si>
  <si>
    <t>27/03/2016</t>
  </si>
  <si>
    <t>SAFAFRY</t>
  </si>
  <si>
    <t>HAREKHS ST. BUILDING 5000/15 , SAFAFRY NAZARETH 0</t>
  </si>
  <si>
    <t>076-8678233</t>
  </si>
  <si>
    <t>04-6026322</t>
  </si>
  <si>
    <t>27/12/2007</t>
  </si>
  <si>
    <t>TAMRA</t>
  </si>
  <si>
    <t>MAIN ROAD , TAMRA 0</t>
  </si>
  <si>
    <t>076-8683133</t>
  </si>
  <si>
    <t>04-8798322</t>
  </si>
  <si>
    <t>14/05/1972</t>
  </si>
  <si>
    <t>28/02/2016</t>
  </si>
  <si>
    <t>ARAARA</t>
  </si>
  <si>
    <t>MAIN ROAD , ARAARA 0</t>
  </si>
  <si>
    <t>AR'ARA</t>
  </si>
  <si>
    <t>076-8684133</t>
  </si>
  <si>
    <t>04-6286322</t>
  </si>
  <si>
    <t>25/11/1974</t>
  </si>
  <si>
    <t>KAFAR MANDA</t>
  </si>
  <si>
    <t>VILLAGE ENTRANCE , KAFAR MANDA 0</t>
  </si>
  <si>
    <t>076-8682533</t>
  </si>
  <si>
    <t>04-9507322</t>
  </si>
  <si>
    <t>28/12/1974</t>
  </si>
  <si>
    <t>14/02/2016</t>
  </si>
  <si>
    <t>KFAR DABURIA</t>
  </si>
  <si>
    <t>CENTER VILLAGE , DABURIA 0</t>
  </si>
  <si>
    <t>DABURIYYA</t>
  </si>
  <si>
    <t>076-8697933</t>
  </si>
  <si>
    <t>04-6658322</t>
  </si>
  <si>
    <t>29/12/1974</t>
  </si>
  <si>
    <t>22/03/2016</t>
  </si>
  <si>
    <t>M , SHFAR'AM</t>
  </si>
  <si>
    <t>NEW COMMERCIAL CENTER , SHFAR'AM 0</t>
  </si>
  <si>
    <t>076-8696933</t>
  </si>
  <si>
    <t>04-9505322</t>
  </si>
  <si>
    <t>09/12/1975</t>
  </si>
  <si>
    <t>IBLIN</t>
  </si>
  <si>
    <t>MAIN ROAD , IBLIN 0</t>
  </si>
  <si>
    <t>I'BILLIN</t>
  </si>
  <si>
    <t>076-8690833</t>
  </si>
  <si>
    <t>04-9506322</t>
  </si>
  <si>
    <t>23/12/1975</t>
  </si>
  <si>
    <t>16/03/2016</t>
  </si>
  <si>
    <t>YARKA</t>
  </si>
  <si>
    <t>CENTER VILLAGE , YARKA 0</t>
  </si>
  <si>
    <t>YIRKA</t>
  </si>
  <si>
    <t>076-8687133</t>
  </si>
  <si>
    <t>04-9069322</t>
  </si>
  <si>
    <t>13/03/2016</t>
  </si>
  <si>
    <t>BEIT GAN</t>
  </si>
  <si>
    <t>MAIN ROAD , BEIT GAN 0</t>
  </si>
  <si>
    <t>BEIT JANN</t>
  </si>
  <si>
    <t>076-8697733</t>
  </si>
  <si>
    <t>04-9077322</t>
  </si>
  <si>
    <t>29/12/1975</t>
  </si>
  <si>
    <t>GUSH HALAV</t>
  </si>
  <si>
    <t>CENTER VILLAGE , GUSH HALAV 0</t>
  </si>
  <si>
    <t>JISH(GUSH HALAV)</t>
  </si>
  <si>
    <t>076-8676133</t>
  </si>
  <si>
    <t>04-6458322</t>
  </si>
  <si>
    <t>ARABE</t>
  </si>
  <si>
    <t>CENTER VILLAGE , ARABE 0</t>
  </si>
  <si>
    <t>ARRABE</t>
  </si>
  <si>
    <t>076-8690933</t>
  </si>
  <si>
    <t>04-6618322</t>
  </si>
  <si>
    <t>23/03/1976</t>
  </si>
  <si>
    <t>el al branch</t>
  </si>
  <si>
    <t>03-9722119</t>
  </si>
  <si>
    <t>03-7600355</t>
  </si>
  <si>
    <t>25/12/2003</t>
  </si>
  <si>
    <t>09/02/2018</t>
  </si>
  <si>
    <t>DIR EL ASSAD</t>
  </si>
  <si>
    <t>CENTER VILLAGE , DIR EL ASSAD 0</t>
  </si>
  <si>
    <t>DEIR AL-ASAD</t>
  </si>
  <si>
    <t>076-8686233</t>
  </si>
  <si>
    <t>04-9028322</t>
  </si>
  <si>
    <t>25/08/1977</t>
  </si>
  <si>
    <t>PEKIIN</t>
  </si>
  <si>
    <t>CENTER VILLAGE , PEKIIN 0</t>
  </si>
  <si>
    <t>PEQI'IN (BUQEI'A)</t>
  </si>
  <si>
    <t>076-8679533</t>
  </si>
  <si>
    <t>04-9578322</t>
  </si>
  <si>
    <t>26/06/1979</t>
  </si>
  <si>
    <t>HORPHISH</t>
  </si>
  <si>
    <t>CENTER VILLAGE , HORPHISH 0</t>
  </si>
  <si>
    <t>HURFEISH</t>
  </si>
  <si>
    <t>076-8672233</t>
  </si>
  <si>
    <t>04-9579322</t>
  </si>
  <si>
    <t>03/11/1981</t>
  </si>
  <si>
    <t>jdaidi maker</t>
  </si>
  <si>
    <t>main road ' jdaidi maker 0</t>
  </si>
  <si>
    <t>JUDEIDE-MAKER</t>
  </si>
  <si>
    <t>076-8675433</t>
  </si>
  <si>
    <t>077-2631247</t>
  </si>
  <si>
    <t>09/08/2012</t>
  </si>
  <si>
    <t>YECHIDAT BITSUAA</t>
  </si>
  <si>
    <t>BAR YEHUDA ST.48 NESHER 48</t>
  </si>
  <si>
    <t>NESHER</t>
  </si>
  <si>
    <t>04-8205222</t>
  </si>
  <si>
    <t>04-8205250</t>
  </si>
  <si>
    <t>01/01/1992</t>
  </si>
  <si>
    <t>14/04/2016</t>
  </si>
  <si>
    <t>beit avot migdaley hayam hatichon</t>
  </si>
  <si>
    <t>sirni 58</t>
  </si>
  <si>
    <t>09-8985069</t>
  </si>
  <si>
    <t>22/12/2004</t>
  </si>
  <si>
    <t>25/10/2017</t>
  </si>
  <si>
    <t>beit avot hadarim bakfar</t>
  </si>
  <si>
    <t>ben yahoda 77</t>
  </si>
  <si>
    <t>076-8894706</t>
  </si>
  <si>
    <t>04/07/2004</t>
  </si>
  <si>
    <t>beit avot bait bakfar</t>
  </si>
  <si>
    <t>ben yahoda 71</t>
  </si>
  <si>
    <t>03-6154555</t>
  </si>
  <si>
    <t>02/07/2004</t>
  </si>
  <si>
    <t>beit avot beit gil paz</t>
  </si>
  <si>
    <t>tel hai 4</t>
  </si>
  <si>
    <t>03-5025555</t>
  </si>
  <si>
    <t>beit avot zera salomon</t>
  </si>
  <si>
    <t>nativ haavot 1</t>
  </si>
  <si>
    <t>04-9900355</t>
  </si>
  <si>
    <t>31/12/2015</t>
  </si>
  <si>
    <t>Bnei Brak  branch</t>
  </si>
  <si>
    <t>jabotinsky 7</t>
  </si>
  <si>
    <t>BENE BERAQ</t>
  </si>
  <si>
    <t>03-9544555</t>
  </si>
  <si>
    <t>08-9908355</t>
  </si>
  <si>
    <t>*5522</t>
  </si>
  <si>
    <t>02/02/2003</t>
  </si>
  <si>
    <t>02/02/2016</t>
  </si>
  <si>
    <t>neve dor dior mugan</t>
  </si>
  <si>
    <t>QIRYAT TIV'ON</t>
  </si>
  <si>
    <t>08-9269355</t>
  </si>
  <si>
    <t>23/03/2005</t>
  </si>
  <si>
    <t>meonot macabi beit ildan</t>
  </si>
  <si>
    <t>QIRYAT MOTZKIN</t>
  </si>
  <si>
    <t>04-8678611</t>
  </si>
  <si>
    <t>28/06/2016</t>
  </si>
  <si>
    <t>beit avot nofim</t>
  </si>
  <si>
    <t>03-5551755</t>
  </si>
  <si>
    <t>02/06/2005</t>
  </si>
  <si>
    <t>beit avot hod</t>
  </si>
  <si>
    <t>04-6176355</t>
  </si>
  <si>
    <t>beit avot nofey giloe</t>
  </si>
  <si>
    <t>03-7381322</t>
  </si>
  <si>
    <t>hazur haglilit branch</t>
  </si>
  <si>
    <t>hansi 520</t>
  </si>
  <si>
    <t>HAZOR HAGELILIT</t>
  </si>
  <si>
    <t>04-6936425</t>
  </si>
  <si>
    <t>17/03/2009</t>
  </si>
  <si>
    <t>10/01/2017</t>
  </si>
  <si>
    <t>Hamefras  branch</t>
  </si>
  <si>
    <t>pal yam 15</t>
  </si>
  <si>
    <t>03-6010355</t>
  </si>
  <si>
    <t>24/03/2005</t>
  </si>
  <si>
    <t>28/11/2017</t>
  </si>
  <si>
    <t>Keshev  branch</t>
  </si>
  <si>
    <t>LOD</t>
  </si>
  <si>
    <t>03-9352734</t>
  </si>
  <si>
    <t>077-8083811</t>
  </si>
  <si>
    <t>06/05/1991</t>
  </si>
  <si>
    <t>HADASSA branch</t>
  </si>
  <si>
    <t>hadasa eyn kerem - hospital 0</t>
  </si>
  <si>
    <t>02-5489355</t>
  </si>
  <si>
    <t>29/10/2017</t>
  </si>
  <si>
    <t>pisgat zeev branch</t>
  </si>
  <si>
    <t>shederut moshe dayan pisgat zeev 106</t>
  </si>
  <si>
    <t>03-9545522</t>
  </si>
  <si>
    <t>077-8083634</t>
  </si>
  <si>
    <t>14/01/2016</t>
  </si>
  <si>
    <t>20/05/2016</t>
  </si>
  <si>
    <t>Rashb"I branch</t>
  </si>
  <si>
    <t>rashbi, ashdod 15</t>
  </si>
  <si>
    <t>076-8038000</t>
  </si>
  <si>
    <t>04/12/2014</t>
  </si>
  <si>
    <t>31/12/2016</t>
  </si>
  <si>
    <t>Mortgage Qiryat Hamemshala</t>
  </si>
  <si>
    <t>Natnzon 24 Haifa 24</t>
  </si>
  <si>
    <t>076-8670285</t>
  </si>
  <si>
    <t>04-8644493</t>
  </si>
  <si>
    <t>25/02/2007</t>
  </si>
  <si>
    <t>beit avot dor carmel</t>
  </si>
  <si>
    <t>04-8298333</t>
  </si>
  <si>
    <t>03-5642437</t>
  </si>
  <si>
    <t>01/08/2012</t>
  </si>
  <si>
    <t>Givat Tal  branch</t>
  </si>
  <si>
    <t>moshe dain 2</t>
  </si>
  <si>
    <t>ROSH HAAYIN</t>
  </si>
  <si>
    <t>02-5412329</t>
  </si>
  <si>
    <t>05/09/2012</t>
  </si>
  <si>
    <t>07/09/2017</t>
  </si>
  <si>
    <t>lev hapark  branch</t>
  </si>
  <si>
    <t>yerushalaim lev hapark 34</t>
  </si>
  <si>
    <t>RA'ANNANA</t>
  </si>
  <si>
    <t>077-8083695</t>
  </si>
  <si>
    <t>27/07/2010</t>
  </si>
  <si>
    <t>11/09/2016</t>
  </si>
  <si>
    <t>ramat beit shemesh  branch</t>
  </si>
  <si>
    <t>nachal zoer ramat beit shemesh 3</t>
  </si>
  <si>
    <t>077-8083674</t>
  </si>
  <si>
    <t>05/05/2008</t>
  </si>
  <si>
    <t>bussiness ext haiffa</t>
  </si>
  <si>
    <t>bar yehuda st. 48</t>
  </si>
  <si>
    <t>076-8687681</t>
  </si>
  <si>
    <t>076-8687616</t>
  </si>
  <si>
    <t>12/02/2017</t>
  </si>
  <si>
    <t>08/09/2017</t>
  </si>
  <si>
    <t>jolis</t>
  </si>
  <si>
    <t>village entrance - jolis 0</t>
  </si>
  <si>
    <t>JULIS</t>
  </si>
  <si>
    <t>076-8677833</t>
  </si>
  <si>
    <t>077-2631077</t>
  </si>
  <si>
    <t>17/12/2014</t>
  </si>
  <si>
    <t>12/04/2016</t>
  </si>
  <si>
    <t>Kikar Hashabbat</t>
  </si>
  <si>
    <t>meaa shearim 2</t>
  </si>
  <si>
    <t>076-8844371</t>
  </si>
  <si>
    <t>076-8691189</t>
  </si>
  <si>
    <t>15/01/2012</t>
  </si>
  <si>
    <t>07/01/2018</t>
  </si>
  <si>
    <t>Modi'in Diyur</t>
  </si>
  <si>
    <t>hashmonaim ave 15</t>
  </si>
  <si>
    <t>08-9702037</t>
  </si>
  <si>
    <t>076-8650389</t>
  </si>
  <si>
    <t>24/04/2006</t>
  </si>
  <si>
    <t>02/01/2017</t>
  </si>
  <si>
    <t>qiryat ono</t>
  </si>
  <si>
    <t>hklanit 17, Qiryat Ono 17</t>
  </si>
  <si>
    <t>QIRYAT ONO</t>
  </si>
  <si>
    <t>03-7362941</t>
  </si>
  <si>
    <t>03-7362943</t>
  </si>
  <si>
    <t>hanevi'im</t>
  </si>
  <si>
    <t>kouri 2</t>
  </si>
  <si>
    <t>04-8679814</t>
  </si>
  <si>
    <t>03-7419079</t>
  </si>
  <si>
    <t>01/06/2008</t>
  </si>
  <si>
    <t>22/05/2018</t>
  </si>
  <si>
    <t>kikar haatsmaut</t>
  </si>
  <si>
    <t>haatzmout 14</t>
  </si>
  <si>
    <t>076-8695086</t>
  </si>
  <si>
    <t>076-8695085</t>
  </si>
  <si>
    <t>07/04/2011</t>
  </si>
  <si>
    <t>28/02/2017</t>
  </si>
  <si>
    <t>ramor eshkol</t>
  </si>
  <si>
    <t>fran 7</t>
  </si>
  <si>
    <t>02-5327152</t>
  </si>
  <si>
    <t>04-8118321</t>
  </si>
  <si>
    <t>02/01/2000</t>
  </si>
  <si>
    <t>magdiel branch</t>
  </si>
  <si>
    <t>sokolov 12</t>
  </si>
  <si>
    <t>HOD HASHARON</t>
  </si>
  <si>
    <t>04-6849355</t>
  </si>
  <si>
    <t>14/04/2011</t>
  </si>
  <si>
    <t>13/10/2015</t>
  </si>
  <si>
    <t>margaliyot branch</t>
  </si>
  <si>
    <t>jabotinsky 3 hod hasharon 3</t>
  </si>
  <si>
    <t>09-9706356</t>
  </si>
  <si>
    <t>25/01/2012</t>
  </si>
  <si>
    <t>31/12/2017</t>
  </si>
  <si>
    <t>hamiclala leminhal branch</t>
  </si>
  <si>
    <t>itzhak rabin 7</t>
  </si>
  <si>
    <t>09-9716455</t>
  </si>
  <si>
    <t>01/03/2011</t>
  </si>
  <si>
    <t>30/11/2015</t>
  </si>
  <si>
    <t>Pepper</t>
  </si>
  <si>
    <t>Ehad Ha'am st. 9 9</t>
  </si>
  <si>
    <t>076-8856729</t>
  </si>
  <si>
    <t>077-8956729</t>
  </si>
  <si>
    <t>08/05/2016</t>
  </si>
  <si>
    <t>GLOBAL BANKING 606</t>
  </si>
  <si>
    <t>dizinguf 55</t>
  </si>
  <si>
    <t>03-6217444</t>
  </si>
  <si>
    <t>03-6217455</t>
  </si>
  <si>
    <t>asakim beer sheva</t>
  </si>
  <si>
    <t>ben zvi asakim beer sheva 10</t>
  </si>
  <si>
    <t>076-8660799</t>
  </si>
  <si>
    <t>076-8660789</t>
  </si>
  <si>
    <t>Qlansowa</t>
  </si>
  <si>
    <t>AL-Quods 0</t>
  </si>
  <si>
    <t>QALANSAWE</t>
  </si>
  <si>
    <t>077-8082613</t>
  </si>
  <si>
    <t>private banking herzelya</t>
  </si>
  <si>
    <t>hamanofim 15 herzelia 15</t>
  </si>
  <si>
    <t>HERZLIYYA</t>
  </si>
  <si>
    <t>076-8661411</t>
  </si>
  <si>
    <t>077-8082056</t>
  </si>
  <si>
    <t>13/11/2016</t>
  </si>
  <si>
    <t>KABUL</t>
  </si>
  <si>
    <t>hama'apilim</t>
  </si>
  <si>
    <t>ashelosha hama'apilim 9</t>
  </si>
  <si>
    <t>077-8083616</t>
  </si>
  <si>
    <t>09/09/2016</t>
  </si>
  <si>
    <t>asakim ashdod</t>
  </si>
  <si>
    <t>tzahal 3</t>
  </si>
  <si>
    <t>076-8661899</t>
  </si>
  <si>
    <t>076-8661889</t>
  </si>
  <si>
    <t>25/11/1998</t>
  </si>
  <si>
    <t>Modi'in Elite</t>
  </si>
  <si>
    <t>Yhezkel avn 2 2</t>
  </si>
  <si>
    <t>MODI'IN ILLIT</t>
  </si>
  <si>
    <t>077-8082621</t>
  </si>
  <si>
    <t>07/06/2016</t>
  </si>
  <si>
    <t>emek bracha</t>
  </si>
  <si>
    <t>emek bracha tel aviv 23</t>
  </si>
  <si>
    <t>077-8083624</t>
  </si>
  <si>
    <t>neve avivim</t>
  </si>
  <si>
    <t>rav eishay neve avivim 18</t>
  </si>
  <si>
    <t>077-8083625</t>
  </si>
  <si>
    <t>private banking Dan</t>
  </si>
  <si>
    <t>076-8662611</t>
  </si>
  <si>
    <t>077-8082504</t>
  </si>
  <si>
    <t>07/02/2016</t>
  </si>
  <si>
    <t>migdalay david</t>
  </si>
  <si>
    <t>or migdalay david 12</t>
  </si>
  <si>
    <t>077-8083627</t>
  </si>
  <si>
    <t>19/09/2016</t>
  </si>
  <si>
    <t>ramat aviv g</t>
  </si>
  <si>
    <t>hachimeir ramat aviv g 21</t>
  </si>
  <si>
    <t>077-8083628</t>
  </si>
  <si>
    <t>lamed</t>
  </si>
  <si>
    <t>hazner lamed 3</t>
  </si>
  <si>
    <t>077-8083631</t>
  </si>
  <si>
    <t>pisgat zeev</t>
  </si>
  <si>
    <t>18/12/2006</t>
  </si>
  <si>
    <t>13/01/2016</t>
  </si>
  <si>
    <t>denya</t>
  </si>
  <si>
    <t>libirya denya 2</t>
  </si>
  <si>
    <t>077-8083635</t>
  </si>
  <si>
    <t>31/07/2007</t>
  </si>
  <si>
    <t>habe'er</t>
  </si>
  <si>
    <t>moreshet israel reshon letzion 15</t>
  </si>
  <si>
    <t>077-8083637</t>
  </si>
  <si>
    <t>26/02/2008</t>
  </si>
  <si>
    <t>24/02/2016</t>
  </si>
  <si>
    <t>mevaseret zion</t>
  </si>
  <si>
    <t>shederut harel mevaseret zion 10</t>
  </si>
  <si>
    <t>MEVASSERET ZIYYON</t>
  </si>
  <si>
    <t>077-8083638</t>
  </si>
  <si>
    <t>21/02/2008</t>
  </si>
  <si>
    <t>asakim kisaria</t>
  </si>
  <si>
    <t>Tarshish 5 kisaria 5</t>
  </si>
  <si>
    <t>QESARYYA</t>
  </si>
  <si>
    <t>076-8663999</t>
  </si>
  <si>
    <t>076-8663989</t>
  </si>
  <si>
    <t>20/11/2000</t>
  </si>
  <si>
    <t>call center regardless</t>
  </si>
  <si>
    <t>076-8039052</t>
  </si>
  <si>
    <t>076-8038834</t>
  </si>
  <si>
    <t>01/01/2014</t>
  </si>
  <si>
    <t>maalot</t>
  </si>
  <si>
    <t>narkis rd maalot 1</t>
  </si>
  <si>
    <t>09-8629358</t>
  </si>
  <si>
    <t>12/05/2009</t>
  </si>
  <si>
    <t>MAIN ROAD , Kfar Kana 0</t>
  </si>
  <si>
    <t>077-8082644</t>
  </si>
  <si>
    <t>10/02/2016</t>
  </si>
  <si>
    <t>BITZUA ASHRAI</t>
  </si>
  <si>
    <t>lilinblom 12</t>
  </si>
  <si>
    <t>076-8858111</t>
  </si>
  <si>
    <t>04-6520655</t>
  </si>
  <si>
    <t>02/01/2002</t>
  </si>
  <si>
    <t>givat shaul</t>
  </si>
  <si>
    <t>kanfay nesharim givat shaul 13</t>
  </si>
  <si>
    <t>077-8083647</t>
  </si>
  <si>
    <t>11/08/2009</t>
  </si>
  <si>
    <t>ALONEI HASHARON</t>
  </si>
  <si>
    <t>TOM LANTOS ST. KRIAT HASHARON NETANIYA 26</t>
  </si>
  <si>
    <t>077-8083648</t>
  </si>
  <si>
    <t>06/09/2012</t>
  </si>
  <si>
    <t>asakim hacharushet</t>
  </si>
  <si>
    <t>hamshbir 1</t>
  </si>
  <si>
    <t>076-8665199</t>
  </si>
  <si>
    <t>076-8665189</t>
  </si>
  <si>
    <t>kfar kasem</t>
  </si>
  <si>
    <t>ali ben abu taleb kfar kasem 0</t>
  </si>
  <si>
    <t>KAFAR QASEM</t>
  </si>
  <si>
    <t>077-8083652</t>
  </si>
  <si>
    <t>tel hashomer</t>
  </si>
  <si>
    <t>gamion tel hashomer 0</t>
  </si>
  <si>
    <t>kesem</t>
  </si>
  <si>
    <t>hayarden kesem 79</t>
  </si>
  <si>
    <t>077-8083655</t>
  </si>
  <si>
    <t>KIRYAT SHARET</t>
  </si>
  <si>
    <t>keren ayesud holon 1</t>
  </si>
  <si>
    <t>077-8083657</t>
  </si>
  <si>
    <t>17/08/2016</t>
  </si>
  <si>
    <t>weizmann institute of science</t>
  </si>
  <si>
    <t>mahon vizman 0</t>
  </si>
  <si>
    <t>20/09/2000</t>
  </si>
  <si>
    <t>17/09/2017</t>
  </si>
  <si>
    <t>city ashdod</t>
  </si>
  <si>
    <t>shderut atziunot city ashdod 13</t>
  </si>
  <si>
    <t>077-8083662</t>
  </si>
  <si>
    <t>28/08/2006</t>
  </si>
  <si>
    <t>osishkin</t>
  </si>
  <si>
    <t>osishkin ramat asharon 3</t>
  </si>
  <si>
    <t>077-8083665</t>
  </si>
  <si>
    <t>25/11/2016</t>
  </si>
  <si>
    <t>Megdaly Paz</t>
  </si>
  <si>
    <t>Shoam Rmat Gan 2</t>
  </si>
  <si>
    <t>077-8083666</t>
  </si>
  <si>
    <t>16/02/1984</t>
  </si>
  <si>
    <t>hayekev</t>
  </si>
  <si>
    <t>zadal reshon letzion 7</t>
  </si>
  <si>
    <t>077-8083669</t>
  </si>
  <si>
    <t>asakim kiryat arie</t>
  </si>
  <si>
    <t>zabotinski asakim kiryat arie 110</t>
  </si>
  <si>
    <t>076-8667099</t>
  </si>
  <si>
    <t>076-8667089</t>
  </si>
  <si>
    <t>14/09/1994</t>
  </si>
  <si>
    <t>14/10/2015</t>
  </si>
  <si>
    <t>asakim rishon le'zion</t>
  </si>
  <si>
    <t>moshe levy 11</t>
  </si>
  <si>
    <t>076-8667199</t>
  </si>
  <si>
    <t>076-8667189</t>
  </si>
  <si>
    <t>28/02/1988</t>
  </si>
  <si>
    <t>habarzel</t>
  </si>
  <si>
    <t>habarzel 28</t>
  </si>
  <si>
    <t>077-8083673</t>
  </si>
  <si>
    <t>07/04/2008</t>
  </si>
  <si>
    <t>or yehuda</t>
  </si>
  <si>
    <t>hagana kenyon knaor or yehuda 120</t>
  </si>
  <si>
    <t>OR YEHUDA</t>
  </si>
  <si>
    <t>077-8083676</t>
  </si>
  <si>
    <t>18/06/1991</t>
  </si>
  <si>
    <t>YASHIR LEUMI</t>
  </si>
  <si>
    <t>tolipman reshon le tzion 7</t>
  </si>
  <si>
    <t>03-9545524</t>
  </si>
  <si>
    <t>077-8084325</t>
  </si>
  <si>
    <t>15/01/1995</t>
  </si>
  <si>
    <t>ATM Zone</t>
  </si>
  <si>
    <t>076-8856150</t>
  </si>
  <si>
    <t>077-8856150</t>
  </si>
  <si>
    <t>01/01/2018</t>
  </si>
  <si>
    <t>modi'in</t>
  </si>
  <si>
    <t>lev aeir modi'in 2</t>
  </si>
  <si>
    <t>077-8083680</t>
  </si>
  <si>
    <t>18/03/1998</t>
  </si>
  <si>
    <t>ramat poleg</t>
  </si>
  <si>
    <t>zalman shazar ramat poleg 10</t>
  </si>
  <si>
    <t>077-8083681</t>
  </si>
  <si>
    <t>16/02/1998</t>
  </si>
  <si>
    <t>asakim ramat hachayal</t>
  </si>
  <si>
    <t>Begin avn 7</t>
  </si>
  <si>
    <t>076-8668299</t>
  </si>
  <si>
    <t>076-8668289</t>
  </si>
  <si>
    <t>01/06/1998</t>
  </si>
  <si>
    <t>kochav yair</t>
  </si>
  <si>
    <t>merkaz mishari kochav yair 0</t>
  </si>
  <si>
    <t>KOKHAV YA'IR</t>
  </si>
  <si>
    <t>077-8083683</t>
  </si>
  <si>
    <t>22/02/2001</t>
  </si>
  <si>
    <t>mazkeret batya</t>
  </si>
  <si>
    <t>shederut eliyao mazkeret batya 8</t>
  </si>
  <si>
    <t>MAZKERET BATYA</t>
  </si>
  <si>
    <t>077-8083684</t>
  </si>
  <si>
    <t>16/12/2008</t>
  </si>
  <si>
    <t>12/08/2016</t>
  </si>
  <si>
    <t>PRIVATE BANKING - HAIFA</t>
  </si>
  <si>
    <t>hnasi av. 107</t>
  </si>
  <si>
    <t>04-8350333</t>
  </si>
  <si>
    <t>04-8350350</t>
  </si>
  <si>
    <t>05/02/2002</t>
  </si>
  <si>
    <t>PRIVATE BANKING TEL AVIV</t>
  </si>
  <si>
    <t>haarbaa 28</t>
  </si>
  <si>
    <t>076-8668699</t>
  </si>
  <si>
    <t>076-8668690</t>
  </si>
  <si>
    <t>26/02/2002</t>
  </si>
  <si>
    <t>PRIVATE BANKING HASHARON</t>
  </si>
  <si>
    <t>Arieh Shenkar 10 herzelia 15</t>
  </si>
  <si>
    <t>076-8668899</t>
  </si>
  <si>
    <t>076-8668890</t>
  </si>
  <si>
    <t>20/06/2002</t>
  </si>
  <si>
    <t>tzelon</t>
  </si>
  <si>
    <t>tzelon modein 21</t>
  </si>
  <si>
    <t>077-8083691</t>
  </si>
  <si>
    <t>givat shemuel</t>
  </si>
  <si>
    <t>netanyaho givat shemuel 23</t>
  </si>
  <si>
    <t>GIV'AT SHEMU'EL</t>
  </si>
  <si>
    <t>09-7931127</t>
  </si>
  <si>
    <t>17/07/2008</t>
  </si>
  <si>
    <t>12/12/2016</t>
  </si>
  <si>
    <t>asakim ayalon</t>
  </si>
  <si>
    <t>haarbaa 0</t>
  </si>
  <si>
    <t>076-8669399</t>
  </si>
  <si>
    <t>076-8669389</t>
  </si>
  <si>
    <t>14/06/2001</t>
  </si>
  <si>
    <t>savionay yam</t>
  </si>
  <si>
    <t>hielanot 2</t>
  </si>
  <si>
    <t>QIRYAT YAM</t>
  </si>
  <si>
    <t>077-8083694</t>
  </si>
  <si>
    <t>20/10/2017</t>
  </si>
  <si>
    <t>merkaz asakim sapir</t>
  </si>
  <si>
    <t>merkaz mischari kochav yair 0</t>
  </si>
  <si>
    <t>02-5327154</t>
  </si>
  <si>
    <t>12/07/2011</t>
  </si>
  <si>
    <t>leumi total digital</t>
  </si>
  <si>
    <t>08-9487323</t>
  </si>
  <si>
    <t>02/12/2012</t>
  </si>
  <si>
    <t>haneviym</t>
  </si>
  <si>
    <t>pal yam ave 7</t>
  </si>
  <si>
    <t>077-8083702</t>
  </si>
  <si>
    <t>kfar ganim</t>
  </si>
  <si>
    <t>aatzmaot kfar ganim 65</t>
  </si>
  <si>
    <t>077-8083703</t>
  </si>
  <si>
    <t>02/09/2010</t>
  </si>
  <si>
    <t>beer yaakov</t>
  </si>
  <si>
    <t>efraim kishun beer yaakov 9</t>
  </si>
  <si>
    <t>077-8083704</t>
  </si>
  <si>
    <t>07/09/2010</t>
  </si>
  <si>
    <t>22/08/2016</t>
  </si>
  <si>
    <t>hashoftim</t>
  </si>
  <si>
    <t>shederot goshen hasoftim 90</t>
  </si>
  <si>
    <t>077-8083705</t>
  </si>
  <si>
    <t>pardesia</t>
  </si>
  <si>
    <t>aerez pardesia 29</t>
  </si>
  <si>
    <t>PARDESIYYA</t>
  </si>
  <si>
    <t>077-8083706</t>
  </si>
  <si>
    <t>12/10/2010</t>
  </si>
  <si>
    <t>asakim petach tikva</t>
  </si>
  <si>
    <t>suton asakim petach tikva 1</t>
  </si>
  <si>
    <t>076-8890707</t>
  </si>
  <si>
    <t>076-8894707</t>
  </si>
  <si>
    <t>25/03/1998</t>
  </si>
  <si>
    <t>shchakim</t>
  </si>
  <si>
    <t>ayezera shchakim 3</t>
  </si>
  <si>
    <t>077-8083708</t>
  </si>
  <si>
    <t>15/02/2006</t>
  </si>
  <si>
    <t>27/01/2016</t>
  </si>
  <si>
    <t>em hamoshavot</t>
  </si>
  <si>
    <t>yael rom em hamoshavot 8</t>
  </si>
  <si>
    <t>077-8083709</t>
  </si>
  <si>
    <t>07/09/2006</t>
  </si>
  <si>
    <t>MAIN ROAD HAIFA NAZARETH 40/300 , YAFFA 40</t>
  </si>
  <si>
    <t>kfar saba hieroka</t>
  </si>
  <si>
    <t>rapport 3 kfar saba 3</t>
  </si>
  <si>
    <t>076-8671433</t>
  </si>
  <si>
    <t>077-8082714</t>
  </si>
  <si>
    <t>06/01/2015</t>
  </si>
  <si>
    <t>13/07/2016</t>
  </si>
  <si>
    <t>private banking horev</t>
  </si>
  <si>
    <t>Horev 14 Haifa 14</t>
  </si>
  <si>
    <t>077-8082460</t>
  </si>
  <si>
    <t>27/05/2015</t>
  </si>
  <si>
    <t>kanyon haifa</t>
  </si>
  <si>
    <t>pliman kanyon haifa 4</t>
  </si>
  <si>
    <t>09/11/1997</t>
  </si>
  <si>
    <t>asakim natania</t>
  </si>
  <si>
    <t>hazoran asakim natania 4</t>
  </si>
  <si>
    <t>076-8671799</t>
  </si>
  <si>
    <t>076-8671789</t>
  </si>
  <si>
    <t>01/04/2001</t>
  </si>
  <si>
    <t>sabinia</t>
  </si>
  <si>
    <t>keren hayesud 64 kiryat bialik 64</t>
  </si>
  <si>
    <t>077-8083719</t>
  </si>
  <si>
    <t>17/03/2016</t>
  </si>
  <si>
    <t>rosh pina</t>
  </si>
  <si>
    <t>aagas rosh pina 0</t>
  </si>
  <si>
    <t>ROSH PINNA</t>
  </si>
  <si>
    <t>077-8083727</t>
  </si>
  <si>
    <t>yoqneam</t>
  </si>
  <si>
    <t>atamar yoqneam 2</t>
  </si>
  <si>
    <t>YOQNE'AM ILLIT</t>
  </si>
  <si>
    <t>02-5650329</t>
  </si>
  <si>
    <t>hazon hish</t>
  </si>
  <si>
    <t>chazon hish 54</t>
  </si>
  <si>
    <t>077-8083731</t>
  </si>
  <si>
    <t>23/12/2010</t>
  </si>
  <si>
    <t>23/01/2017</t>
  </si>
  <si>
    <t>katzrin</t>
  </si>
  <si>
    <t>merkaz mischari katzrin 0</t>
  </si>
  <si>
    <t>QAZRIN</t>
  </si>
  <si>
    <t>077-8083732</t>
  </si>
  <si>
    <t>neve zeev</t>
  </si>
  <si>
    <t>yohana jabutinsky st  13 neve zeev beer sheva 13</t>
  </si>
  <si>
    <t>077-8083734</t>
  </si>
  <si>
    <t>26/09/2011</t>
  </si>
  <si>
    <t>egoz</t>
  </si>
  <si>
    <t>aegoz yavne 0</t>
  </si>
  <si>
    <t>YAVNE</t>
  </si>
  <si>
    <t>077-8083736</t>
  </si>
  <si>
    <t>01/10/1990</t>
  </si>
  <si>
    <t>gan yavne</t>
  </si>
  <si>
    <t>hertzel gan yavne 4</t>
  </si>
  <si>
    <t>GAN YAVNE</t>
  </si>
  <si>
    <t>077-8083739</t>
  </si>
  <si>
    <t>23/10/2006</t>
  </si>
  <si>
    <t>rosh ha'ayin</t>
  </si>
  <si>
    <t>ameretz rosh ha'ayin 12</t>
  </si>
  <si>
    <t>077-8083742</t>
  </si>
  <si>
    <t>08/05/1997</t>
  </si>
  <si>
    <t>asakim habursa</t>
  </si>
  <si>
    <t>076-8674399</t>
  </si>
  <si>
    <t>076-8674389</t>
  </si>
  <si>
    <t>27/04/1997</t>
  </si>
  <si>
    <t>asakim ra'a'nana kfar saba</t>
  </si>
  <si>
    <t>hatedar asakim raanana kfar saba 3</t>
  </si>
  <si>
    <t>076-8674499</t>
  </si>
  <si>
    <t>076-8674489</t>
  </si>
  <si>
    <t>21/12/1997</t>
  </si>
  <si>
    <t>asakim ha'amakim</t>
  </si>
  <si>
    <t>kadron 14</t>
  </si>
  <si>
    <t>076-8674599</t>
  </si>
  <si>
    <t>076-8674589</t>
  </si>
  <si>
    <t>25/12/2005</t>
  </si>
  <si>
    <t>shoam</t>
  </si>
  <si>
    <t>emek ayalon shoam 30</t>
  </si>
  <si>
    <t>SHOHAM</t>
  </si>
  <si>
    <t>077-8083747</t>
  </si>
  <si>
    <t>24/12/1997</t>
  </si>
  <si>
    <t>ma'ale edomim</t>
  </si>
  <si>
    <t>kikar yaalum ma'ale edomim 0</t>
  </si>
  <si>
    <t>077-8083752</t>
  </si>
  <si>
    <t>21/09/1983</t>
  </si>
  <si>
    <t>jaljulia</t>
  </si>
  <si>
    <t>arehov arasi jaljulia 59</t>
  </si>
  <si>
    <t>JALJULYE</t>
  </si>
  <si>
    <t>077-8083757</t>
  </si>
  <si>
    <t>arad</t>
  </si>
  <si>
    <t>chen arad 4</t>
  </si>
  <si>
    <t>ARAD</t>
  </si>
  <si>
    <t>077-8083758</t>
  </si>
  <si>
    <t>09/03/2016</t>
  </si>
  <si>
    <t>bait vagan</t>
  </si>
  <si>
    <t>apisga bait vagan 17</t>
  </si>
  <si>
    <t>077-8083766</t>
  </si>
  <si>
    <t>king shaul</t>
  </si>
  <si>
    <t>king shaul 1</t>
  </si>
  <si>
    <t>077-8083771</t>
  </si>
  <si>
    <t>27/12/2012</t>
  </si>
  <si>
    <t>26/08/2016</t>
  </si>
  <si>
    <t>18/02/2016</t>
  </si>
  <si>
    <t>26/07/2017</t>
  </si>
  <si>
    <t>haye'elim</t>
  </si>
  <si>
    <t>shederut haye'elim -</t>
  </si>
  <si>
    <t>077-8083775</t>
  </si>
  <si>
    <t>27/07/2016</t>
  </si>
  <si>
    <t>13/04/2016</t>
  </si>
  <si>
    <t>GLOBAL BANKING 780</t>
  </si>
  <si>
    <t>king david 19</t>
  </si>
  <si>
    <t>02-6201877</t>
  </si>
  <si>
    <t>02-6240431</t>
  </si>
  <si>
    <t>08/11/2017</t>
  </si>
  <si>
    <t>maskit</t>
  </si>
  <si>
    <t>maskit herzelia 32</t>
  </si>
  <si>
    <t>076-8894731</t>
  </si>
  <si>
    <t>13/03/2003</t>
  </si>
  <si>
    <t>gilo</t>
  </si>
  <si>
    <t>tzvia veyitchak gilo 800</t>
  </si>
  <si>
    <t>077-8083784</t>
  </si>
  <si>
    <t>27/03/2017</t>
  </si>
  <si>
    <t>talpiot</t>
  </si>
  <si>
    <t>derech hevron talpiot 101</t>
  </si>
  <si>
    <t>077-8083785</t>
  </si>
  <si>
    <t>kikar hashvatim</t>
  </si>
  <si>
    <t>shevet levy ashdod 16</t>
  </si>
  <si>
    <t>077-8083786</t>
  </si>
  <si>
    <t>31/07/2012</t>
  </si>
  <si>
    <t>21/10/2015</t>
  </si>
  <si>
    <t>elshafeie 0</t>
  </si>
  <si>
    <t>077-2631203</t>
  </si>
  <si>
    <t>kiryat areba  branch</t>
  </si>
  <si>
    <t>merkaz mischari kiryat areba 939</t>
  </si>
  <si>
    <t>QIRYAT ARBA</t>
  </si>
  <si>
    <t>24/11/2002</t>
  </si>
  <si>
    <t>ofakim</t>
  </si>
  <si>
    <t>yaadut derom afrika ofakim 14</t>
  </si>
  <si>
    <t>OFAQIM</t>
  </si>
  <si>
    <t>077-8083789</t>
  </si>
  <si>
    <t>netivot</t>
  </si>
  <si>
    <t>baalay melacha 5 zim center netivot 5</t>
  </si>
  <si>
    <t>NETIVOT</t>
  </si>
  <si>
    <t>077-8083790</t>
  </si>
  <si>
    <t>22/02/2016</t>
  </si>
  <si>
    <t>14/03/2016</t>
  </si>
  <si>
    <t>076-8679633</t>
  </si>
  <si>
    <t>21/01/2016</t>
  </si>
  <si>
    <t>givat oranim</t>
  </si>
  <si>
    <t>agnon givat oranim 20</t>
  </si>
  <si>
    <t>077-8083797</t>
  </si>
  <si>
    <t>ramot</t>
  </si>
  <si>
    <t>golda meir 1 jerusalem 1</t>
  </si>
  <si>
    <t>077-8083798</t>
  </si>
  <si>
    <t>10/10/2011</t>
  </si>
  <si>
    <t>16/03/2018</t>
  </si>
  <si>
    <t>private banking rehovot</t>
  </si>
  <si>
    <t>Vizman 2 Rechovot 2</t>
  </si>
  <si>
    <t>076-8679911</t>
  </si>
  <si>
    <t>077-8082996</t>
  </si>
  <si>
    <t>21/06/2015</t>
  </si>
  <si>
    <t>PRINCIPAL BRANCH TEL AVIV</t>
  </si>
  <si>
    <t>hertzel 19</t>
  </si>
  <si>
    <t>076-8894695</t>
  </si>
  <si>
    <t>jaffa</t>
  </si>
  <si>
    <t>shederot yerushalaim 19 jaffa 19</t>
  </si>
  <si>
    <t>077-8083801</t>
  </si>
  <si>
    <t>asakim alenbi</t>
  </si>
  <si>
    <t>haarbaa 19</t>
  </si>
  <si>
    <t>076-8680299</t>
  </si>
  <si>
    <t>076-8680289</t>
  </si>
  <si>
    <t>biyalik</t>
  </si>
  <si>
    <t>alenbi biyalik 43</t>
  </si>
  <si>
    <t>077-8083803</t>
  </si>
  <si>
    <t>gordon</t>
  </si>
  <si>
    <t>ben yehuda 87</t>
  </si>
  <si>
    <t>077-8083804</t>
  </si>
  <si>
    <t>florentin</t>
  </si>
  <si>
    <t>derech salame florentin 60</t>
  </si>
  <si>
    <t>077-8083805</t>
  </si>
  <si>
    <t>lev dizinguf</t>
  </si>
  <si>
    <t>dizingof 50</t>
  </si>
  <si>
    <t>077-8083806</t>
  </si>
  <si>
    <t>trumpeldor</t>
  </si>
  <si>
    <t>ben yehuda trumpeldor 29</t>
  </si>
  <si>
    <t>077-8083807</t>
  </si>
  <si>
    <t>18/11/2015</t>
  </si>
  <si>
    <t>ehad ha'ham</t>
  </si>
  <si>
    <t>montifuri ehad ha'ham 31</t>
  </si>
  <si>
    <t>migdaly aviv</t>
  </si>
  <si>
    <t>lincolen migdlay aviv 20</t>
  </si>
  <si>
    <t>077-8083812</t>
  </si>
  <si>
    <t>bazel</t>
  </si>
  <si>
    <t>ashela bazel 9</t>
  </si>
  <si>
    <t>077-8083813</t>
  </si>
  <si>
    <t>20/06/2017</t>
  </si>
  <si>
    <t>yad eliyaho</t>
  </si>
  <si>
    <t>la gardia yad eliyaho 78</t>
  </si>
  <si>
    <t>077-8083814</t>
  </si>
  <si>
    <t>kikar itzhak rabin</t>
  </si>
  <si>
    <t>even gevirol kikar itzhak rabin 71</t>
  </si>
  <si>
    <t>077-8083816</t>
  </si>
  <si>
    <t>asakim hachashmonaim</t>
  </si>
  <si>
    <t>076-8681799</t>
  </si>
  <si>
    <t>076-8681789</t>
  </si>
  <si>
    <t>kiryat hamelacha</t>
  </si>
  <si>
    <t>shederot har tzion kiryat hamelacha 106</t>
  </si>
  <si>
    <t>077-8083821</t>
  </si>
  <si>
    <t>15/02/2016</t>
  </si>
  <si>
    <t>azur</t>
  </si>
  <si>
    <t>herzel azur 3</t>
  </si>
  <si>
    <t>AZOR</t>
  </si>
  <si>
    <t>077-8083827</t>
  </si>
  <si>
    <t>gesher hayarqon</t>
  </si>
  <si>
    <t>yehuda makabi gesher hayarqon 72</t>
  </si>
  <si>
    <t>077-8083829</t>
  </si>
  <si>
    <t>16/12/2016</t>
  </si>
  <si>
    <t>29/02/2016</t>
  </si>
  <si>
    <t>pinkas</t>
  </si>
  <si>
    <t>pinkas 48</t>
  </si>
  <si>
    <t>077-8083832</t>
  </si>
  <si>
    <t>ainshtein</t>
  </si>
  <si>
    <t>berodetzki ainshtein 43</t>
  </si>
  <si>
    <t>077-8083833</t>
  </si>
  <si>
    <t>tel mond</t>
  </si>
  <si>
    <t>adekel tel mond 52</t>
  </si>
  <si>
    <t>TEL MOND</t>
  </si>
  <si>
    <t>077-8083835</t>
  </si>
  <si>
    <t>yahud</t>
  </si>
  <si>
    <t>derech aatzemaut yahud 54</t>
  </si>
  <si>
    <t>YEHUD</t>
  </si>
  <si>
    <t>077-8083837</t>
  </si>
  <si>
    <t>neot afeka</t>
  </si>
  <si>
    <t>kehilat salonoki neot afeka 7</t>
  </si>
  <si>
    <t>077-8083838</t>
  </si>
  <si>
    <t>faibel</t>
  </si>
  <si>
    <t>arlozerov faibel 149</t>
  </si>
  <si>
    <t>077-8083839</t>
  </si>
  <si>
    <t>22/07/2016</t>
  </si>
  <si>
    <t>Hamaian</t>
  </si>
  <si>
    <t>HAGALIL 16 ST 16</t>
  </si>
  <si>
    <t>kiryat ono</t>
  </si>
  <si>
    <t>zaydman kiryat ono 2</t>
  </si>
  <si>
    <t>077-8083843</t>
  </si>
  <si>
    <t>kfar shmaryahu</t>
  </si>
  <si>
    <t>amaapilim kfar shmaryahu 5</t>
  </si>
  <si>
    <t>KEFAR SHEMARYAHU</t>
  </si>
  <si>
    <t>077-8083844</t>
  </si>
  <si>
    <t>HEAD OFFICE</t>
  </si>
  <si>
    <t>yodfat 2 2</t>
  </si>
  <si>
    <t>076-8850790</t>
  </si>
  <si>
    <t>077-8950792</t>
  </si>
  <si>
    <t>ramat gan</t>
  </si>
  <si>
    <t>bialik ramat gan 22</t>
  </si>
  <si>
    <t>077-8083851</t>
  </si>
  <si>
    <t>ramat chen</t>
  </si>
  <si>
    <t>mezada ramat chen 28</t>
  </si>
  <si>
    <t>077-8083853</t>
  </si>
  <si>
    <t>21/12/2016</t>
  </si>
  <si>
    <t>haroe</t>
  </si>
  <si>
    <t>haroe ramat gan 123</t>
  </si>
  <si>
    <t>03-9351099</t>
  </si>
  <si>
    <t>23/12/2016</t>
  </si>
  <si>
    <t>concord</t>
  </si>
  <si>
    <t>ben gurion concord 13</t>
  </si>
  <si>
    <t>077-8083855</t>
  </si>
  <si>
    <t>achiezer</t>
  </si>
  <si>
    <t>hazon eish 54</t>
  </si>
  <si>
    <t>077-8083856</t>
  </si>
  <si>
    <t>givatayim</t>
  </si>
  <si>
    <t>kazenelson givatayim 67</t>
  </si>
  <si>
    <t>GIV'ATAYIM</t>
  </si>
  <si>
    <t>077-8083857</t>
  </si>
  <si>
    <t>holon</t>
  </si>
  <si>
    <t>sokolov holon 45</t>
  </si>
  <si>
    <t>077-8083858</t>
  </si>
  <si>
    <t>dakar</t>
  </si>
  <si>
    <t>balfor bat yam 80</t>
  </si>
  <si>
    <t>077-8083859</t>
  </si>
  <si>
    <t>bat yam</t>
  </si>
  <si>
    <t>shderut aatzemaut bat yam 67</t>
  </si>
  <si>
    <t>077-8083861</t>
  </si>
  <si>
    <t>30/03/2016</t>
  </si>
  <si>
    <t>kikar siran</t>
  </si>
  <si>
    <t>eilat holon 36</t>
  </si>
  <si>
    <t>077-8083863</t>
  </si>
  <si>
    <t>Leumitech Business Center</t>
  </si>
  <si>
    <t>076-8686499</t>
  </si>
  <si>
    <t>076-8686489</t>
  </si>
  <si>
    <t>01/01/1949</t>
  </si>
  <si>
    <t>Marganit</t>
  </si>
  <si>
    <t>pinhas ilon 13 13</t>
  </si>
  <si>
    <t>077-8083866</t>
  </si>
  <si>
    <t>kiryat biyalik</t>
  </si>
  <si>
    <t>shederot yerushalaim kiryat biyalik 18</t>
  </si>
  <si>
    <t>077-8083874</t>
  </si>
  <si>
    <t>23/12/2015</t>
  </si>
  <si>
    <t>hatechniyon</t>
  </si>
  <si>
    <t>kiryat atichnion haifa 0</t>
  </si>
  <si>
    <t>09-7647455</t>
  </si>
  <si>
    <t>HAIFA MAIN BRANCH</t>
  </si>
  <si>
    <t>jafo 21</t>
  </si>
  <si>
    <t>076-8687699</t>
  </si>
  <si>
    <t>076-8687689</t>
  </si>
  <si>
    <t>kiryat eliezer</t>
  </si>
  <si>
    <t>kikar meirof kiryat eliezer 7</t>
  </si>
  <si>
    <t>077-8083877</t>
  </si>
  <si>
    <t>migdal haifa</t>
  </si>
  <si>
    <t>achalutz migdal haifa 66</t>
  </si>
  <si>
    <t>077-8083879</t>
  </si>
  <si>
    <t>horev</t>
  </si>
  <si>
    <t>horev haifa 14</t>
  </si>
  <si>
    <t>077-8083880</t>
  </si>
  <si>
    <t>neve sha'anan</t>
  </si>
  <si>
    <t>gilboa neve sha'anan 36</t>
  </si>
  <si>
    <t>077-8083882</t>
  </si>
  <si>
    <t>Hawadi</t>
  </si>
  <si>
    <t>12/07/2017</t>
  </si>
  <si>
    <t>tirat hacarmel</t>
  </si>
  <si>
    <t>herzel tirat hacarmel 30</t>
  </si>
  <si>
    <t>TIRAT KARMEL</t>
  </si>
  <si>
    <t>077-8083885</t>
  </si>
  <si>
    <t>moriya</t>
  </si>
  <si>
    <t>shederut moriya haifa 112</t>
  </si>
  <si>
    <t>077-8083886</t>
  </si>
  <si>
    <t>07/02/2018</t>
  </si>
  <si>
    <t>nesher</t>
  </si>
  <si>
    <t>derech ashalom nesher 18</t>
  </si>
  <si>
    <t>077-8083887</t>
  </si>
  <si>
    <t>halutzay hataasia</t>
  </si>
  <si>
    <t>halotzy hataasia 9</t>
  </si>
  <si>
    <t>16/02/2018</t>
  </si>
  <si>
    <t>hacarmel</t>
  </si>
  <si>
    <t>shederut anasi hacarmel 123</t>
  </si>
  <si>
    <t>077-8083891</t>
  </si>
  <si>
    <t>kiryat tivon</t>
  </si>
  <si>
    <t>kikar ben gurion kiryat tivon 0</t>
  </si>
  <si>
    <t>077-8083895</t>
  </si>
  <si>
    <t>ramat ishay</t>
  </si>
  <si>
    <t>atzafzafa ramat yeshai 0</t>
  </si>
  <si>
    <t>RAMAT YISHAY</t>
  </si>
  <si>
    <t>077-8083896</t>
  </si>
  <si>
    <t>kiryat ata</t>
  </si>
  <si>
    <t>haatzmaot kiryat ata 66</t>
  </si>
  <si>
    <t>QIRYAT ATTA</t>
  </si>
  <si>
    <t>077-8083897</t>
  </si>
  <si>
    <t>asakim hamifratz</t>
  </si>
  <si>
    <t>ako street 192</t>
  </si>
  <si>
    <t>076-8689899</t>
  </si>
  <si>
    <t>076-8689889</t>
  </si>
  <si>
    <t>kiryat haim</t>
  </si>
  <si>
    <t>shederot achi kiryat haim 22</t>
  </si>
  <si>
    <t>077-8083899</t>
  </si>
  <si>
    <t>kiryat yam</t>
  </si>
  <si>
    <t>namir kiryat yam 5</t>
  </si>
  <si>
    <t>077-8083900</t>
  </si>
  <si>
    <t>JERUSALEM MAIN BRANCH</t>
  </si>
  <si>
    <t>har hotzvim 1</t>
  </si>
  <si>
    <t>076-8690199</t>
  </si>
  <si>
    <t>076-8690189</t>
  </si>
  <si>
    <t>KING GEORGE</t>
  </si>
  <si>
    <t>amelech jorj yerushalaim 22</t>
  </si>
  <si>
    <t>077-8083902</t>
  </si>
  <si>
    <t>beit hakerem</t>
  </si>
  <si>
    <t>shederut herzel beit hakerem 106</t>
  </si>
  <si>
    <t>077-8083903</t>
  </si>
  <si>
    <t>shaar haeir</t>
  </si>
  <si>
    <t>yafo shaar haeir 208</t>
  </si>
  <si>
    <t>077-8083904</t>
  </si>
  <si>
    <t>ramot eshkol</t>
  </si>
  <si>
    <t>faaran ramot eshkol 15</t>
  </si>
  <si>
    <t>077-8083905</t>
  </si>
  <si>
    <t>geula</t>
  </si>
  <si>
    <t>shteraus geula 29</t>
  </si>
  <si>
    <t>077-8083911</t>
  </si>
  <si>
    <t>rechavia</t>
  </si>
  <si>
    <t>ramban rechavia 21</t>
  </si>
  <si>
    <t>077-8083912</t>
  </si>
  <si>
    <t>emek refaim</t>
  </si>
  <si>
    <t>chanania emek refaim 4</t>
  </si>
  <si>
    <t>077-8083914</t>
  </si>
  <si>
    <t>kiryat yovel</t>
  </si>
  <si>
    <t>orogoai kiryat yovel 1</t>
  </si>
  <si>
    <t>077-8083915</t>
  </si>
  <si>
    <t>28/11/2016</t>
  </si>
  <si>
    <t>beit shemesh</t>
  </si>
  <si>
    <t>Igal Alon 6 Bet shemesh 6</t>
  </si>
  <si>
    <t>077-8083916</t>
  </si>
  <si>
    <t>east jerusalem</t>
  </si>
  <si>
    <t>Ali aben abu talb 3</t>
  </si>
  <si>
    <t>02-6268329</t>
  </si>
  <si>
    <t>beer sheva</t>
  </si>
  <si>
    <t>ahalotz beer sheva 90</t>
  </si>
  <si>
    <t>077-8083921</t>
  </si>
  <si>
    <t>merkaz hanegev</t>
  </si>
  <si>
    <t>dereh metzada merkaz hanegev 6</t>
  </si>
  <si>
    <t>077-8083922</t>
  </si>
  <si>
    <t>dimona</t>
  </si>
  <si>
    <t>amerkaz amishari dimona 0</t>
  </si>
  <si>
    <t>DIMONA</t>
  </si>
  <si>
    <t>077-8083923</t>
  </si>
  <si>
    <t>shderot hanesyim</t>
  </si>
  <si>
    <t>shderot hanesyim shderut rager 11</t>
  </si>
  <si>
    <t>077-8083924</t>
  </si>
  <si>
    <t>ashkelon</t>
  </si>
  <si>
    <t>zahal ashkelon 8</t>
  </si>
  <si>
    <t>077-8083925</t>
  </si>
  <si>
    <t>afridar</t>
  </si>
  <si>
    <t>anasi 3 afridar 3</t>
  </si>
  <si>
    <t>077-8083926</t>
  </si>
  <si>
    <t>kikar paz kiryat gat 87</t>
  </si>
  <si>
    <t>077-8083927</t>
  </si>
  <si>
    <t>gedera</t>
  </si>
  <si>
    <t>abilueem gedera 30</t>
  </si>
  <si>
    <t>GEDERA</t>
  </si>
  <si>
    <t>077-8083928</t>
  </si>
  <si>
    <t>bilu</t>
  </si>
  <si>
    <t>herzel bilu 145</t>
  </si>
  <si>
    <t>077-8083929</t>
  </si>
  <si>
    <t>19/07/2017</t>
  </si>
  <si>
    <t>rechovot</t>
  </si>
  <si>
    <t>herzel rechovot 200</t>
  </si>
  <si>
    <t>077-8083930</t>
  </si>
  <si>
    <t>shavay tzion ashdod 3</t>
  </si>
  <si>
    <t>077-8083932</t>
  </si>
  <si>
    <t>nes ziona</t>
  </si>
  <si>
    <t>rotshild nes ziona 0</t>
  </si>
  <si>
    <t>NES ZIYYONA</t>
  </si>
  <si>
    <t>077-8083933</t>
  </si>
  <si>
    <t>rishon le zion</t>
  </si>
  <si>
    <t>herzel rishon le zion 65</t>
  </si>
  <si>
    <t>077-8083934</t>
  </si>
  <si>
    <t>ramla</t>
  </si>
  <si>
    <t>shederot herzel ramla 84</t>
  </si>
  <si>
    <t>RAMLA</t>
  </si>
  <si>
    <t>077-8083936</t>
  </si>
  <si>
    <t>lod</t>
  </si>
  <si>
    <t>shederut david amelech lod 0</t>
  </si>
  <si>
    <t>077-8083937</t>
  </si>
  <si>
    <t>yavne</t>
  </si>
  <si>
    <t>shederut shabazi yavne 2</t>
  </si>
  <si>
    <t>077-8083939</t>
  </si>
  <si>
    <t>petach tikva</t>
  </si>
  <si>
    <t>rotshild petach tikva 76</t>
  </si>
  <si>
    <t>077-8083940</t>
  </si>
  <si>
    <t>sderot</t>
  </si>
  <si>
    <t>ahavt israel 3, sderot 3</t>
  </si>
  <si>
    <t>SEDEROT</t>
  </si>
  <si>
    <t>077-8083941</t>
  </si>
  <si>
    <t>ra'a'nana</t>
  </si>
  <si>
    <t>achoza ra'anana 152</t>
  </si>
  <si>
    <t>077-8083942</t>
  </si>
  <si>
    <t>hod hasharon</t>
  </si>
  <si>
    <t>abanim hod asharon 7</t>
  </si>
  <si>
    <t>077-8083943</t>
  </si>
  <si>
    <t>shaar rishon</t>
  </si>
  <si>
    <t>golda meir shaar rishon 1</t>
  </si>
  <si>
    <t>077-8083944</t>
  </si>
  <si>
    <t>22/07/1999</t>
  </si>
  <si>
    <t>vaitzman kfar saba 101</t>
  </si>
  <si>
    <t>077-8083946</t>
  </si>
  <si>
    <t>herzelia</t>
  </si>
  <si>
    <t>ben goriun herzelia 2</t>
  </si>
  <si>
    <t>077-8083948</t>
  </si>
  <si>
    <t>ramat hasharon</t>
  </si>
  <si>
    <t>sokolov ramat hasharon 69</t>
  </si>
  <si>
    <t>077-8083949</t>
  </si>
  <si>
    <t>natania</t>
  </si>
  <si>
    <t>shtamper natania 9</t>
  </si>
  <si>
    <t>077-8083950</t>
  </si>
  <si>
    <t>taibe</t>
  </si>
  <si>
    <t>shain center taibe 0</t>
  </si>
  <si>
    <t>TAYIBE</t>
  </si>
  <si>
    <t>077-8083951</t>
  </si>
  <si>
    <t>shderot benyamin</t>
  </si>
  <si>
    <t>herzel shederot benyamin 33</t>
  </si>
  <si>
    <t>077-8083952</t>
  </si>
  <si>
    <t>hadera</t>
  </si>
  <si>
    <t>arbert samouel hadera 58</t>
  </si>
  <si>
    <t>077-8083953</t>
  </si>
  <si>
    <t>pardes chana</t>
  </si>
  <si>
    <t>shederut adekalim pardes chana 119</t>
  </si>
  <si>
    <t>PARDES HANNA-KARKUR</t>
  </si>
  <si>
    <t>077-8083954</t>
  </si>
  <si>
    <t>benyamina</t>
  </si>
  <si>
    <t>ameyasdim benyamina 33</t>
  </si>
  <si>
    <t>BINYAMINA-GIV'AT ADA</t>
  </si>
  <si>
    <t>077-8083955</t>
  </si>
  <si>
    <t>zichron yaakov</t>
  </si>
  <si>
    <t>anadiv zichron yaakov 11</t>
  </si>
  <si>
    <t>ZIKHRON YA'AQOV</t>
  </si>
  <si>
    <t>077-8083956</t>
  </si>
  <si>
    <t>even yehuda</t>
  </si>
  <si>
    <t>ameyasdim even yehuda 64</t>
  </si>
  <si>
    <t>EVEN YEHUDA</t>
  </si>
  <si>
    <t>077-8083957</t>
  </si>
  <si>
    <t>herzelia pituach</t>
  </si>
  <si>
    <t>kikar de shalit herzelia pituach -</t>
  </si>
  <si>
    <t>077-8083958</t>
  </si>
  <si>
    <t>23/11/2016</t>
  </si>
  <si>
    <t>givat olga</t>
  </si>
  <si>
    <t>shivat tzion givat olga 1</t>
  </si>
  <si>
    <t>077-8083959</t>
  </si>
  <si>
    <t>akko</t>
  </si>
  <si>
    <t>ben ami akko 16</t>
  </si>
  <si>
    <t>AKKO</t>
  </si>
  <si>
    <t>077-8083960</t>
  </si>
  <si>
    <t>karmiel</t>
  </si>
  <si>
    <t>hacharoshet karmiel 9</t>
  </si>
  <si>
    <t>077-8083961</t>
  </si>
  <si>
    <t>na'aria</t>
  </si>
  <si>
    <t>vaitzman na'aria 64</t>
  </si>
  <si>
    <t>077-8083962</t>
  </si>
  <si>
    <t>rogozyn</t>
  </si>
  <si>
    <t>shapira 2</t>
  </si>
  <si>
    <t>077-8083963</t>
  </si>
  <si>
    <t>natzrat</t>
  </si>
  <si>
    <t>echsel natzrat 9</t>
  </si>
  <si>
    <t>077-8083964</t>
  </si>
  <si>
    <t>afula</t>
  </si>
  <si>
    <t>harav levien afula 10</t>
  </si>
  <si>
    <t>077-8083965</t>
  </si>
  <si>
    <t>beit shean</t>
  </si>
  <si>
    <t>81 beit shean shaul hamelech 81</t>
  </si>
  <si>
    <t>BET SHE'AN</t>
  </si>
  <si>
    <t>077-8083966</t>
  </si>
  <si>
    <t>02/01/1949</t>
  </si>
  <si>
    <t>asakim har hozvim</t>
  </si>
  <si>
    <t>076-8890968</t>
  </si>
  <si>
    <t>076-8896889</t>
  </si>
  <si>
    <t>15/04/1999</t>
  </si>
  <si>
    <t>10/08/2018</t>
  </si>
  <si>
    <t>23/03/2016</t>
  </si>
  <si>
    <t>tveria</t>
  </si>
  <si>
    <t>habanim tveria 1</t>
  </si>
  <si>
    <t>077-8083970</t>
  </si>
  <si>
    <t>natzrat ilit</t>
  </si>
  <si>
    <t>Gilboa 1 1</t>
  </si>
  <si>
    <t>077-8083972</t>
  </si>
  <si>
    <t>zfat</t>
  </si>
  <si>
    <t>yerushalaim zfat 35</t>
  </si>
  <si>
    <t>ZEFAT</t>
  </si>
  <si>
    <t>077-8083975</t>
  </si>
  <si>
    <t>kiryat shmona</t>
  </si>
  <si>
    <t>kikar tzahal kiryat shmona 0</t>
  </si>
  <si>
    <t>QIRYAT SHEMONA</t>
  </si>
  <si>
    <t>077-8083976</t>
  </si>
  <si>
    <t>asakim rechovot</t>
  </si>
  <si>
    <t>Ilan Ramon 2, Nes Tziona 2</t>
  </si>
  <si>
    <t>076-8697899</t>
  </si>
  <si>
    <t>076-8697889</t>
  </si>
  <si>
    <t>22/01/1998</t>
  </si>
  <si>
    <t>tira</t>
  </si>
  <si>
    <t>tarak abdol hai tira 0</t>
  </si>
  <si>
    <t>TIRE</t>
  </si>
  <si>
    <t>077-8083980</t>
  </si>
  <si>
    <t>daliat el carmel</t>
  </si>
  <si>
    <t>echad daliat el carmel 66</t>
  </si>
  <si>
    <t>DALIYAT AL-KARMEL</t>
  </si>
  <si>
    <t>077-8083981</t>
  </si>
  <si>
    <t>baka el garbia</t>
  </si>
  <si>
    <t>anasi vaitzman baka el garbia 0</t>
  </si>
  <si>
    <t>BAQA AL-GHARBIYYE</t>
  </si>
  <si>
    <t>077-8083983</t>
  </si>
  <si>
    <t>kiryat malachy</t>
  </si>
  <si>
    <t>ben gurion kiryat malachy 0</t>
  </si>
  <si>
    <t>QIRYAT MAL'AKHI</t>
  </si>
  <si>
    <t>077-8083985</t>
  </si>
  <si>
    <t>migdal haemek</t>
  </si>
  <si>
    <t>shederut shaol amor migdal haemek 77</t>
  </si>
  <si>
    <t>MIGDAL HAEMEQ</t>
  </si>
  <si>
    <t>077-8083987</t>
  </si>
  <si>
    <t>tel ganim</t>
  </si>
  <si>
    <t>herzog tel ganim 23</t>
  </si>
  <si>
    <t>077-8083988</t>
  </si>
  <si>
    <t>BANK SERVICES CENTER</t>
  </si>
  <si>
    <t>lilinblom 3</t>
  </si>
  <si>
    <t>077-8858111</t>
  </si>
  <si>
    <t>02/01/1992</t>
  </si>
  <si>
    <t>ANAF SLIKA UMISHLOACH</t>
  </si>
  <si>
    <t>lilinblom 10</t>
  </si>
  <si>
    <t>076-8857358</t>
  </si>
  <si>
    <t>21/09/2008</t>
  </si>
  <si>
    <t>genral guardian</t>
  </si>
  <si>
    <t>02-6291782</t>
  </si>
  <si>
    <t>03-7615355</t>
  </si>
  <si>
    <t>furadis</t>
  </si>
  <si>
    <t>arechuv arashi furadis 0</t>
  </si>
  <si>
    <t>FUREIDIS</t>
  </si>
  <si>
    <t>077-8083995</t>
  </si>
  <si>
    <t>eilat</t>
  </si>
  <si>
    <t>shederot atemarim eilat 0</t>
  </si>
  <si>
    <t>04-8616868</t>
  </si>
  <si>
    <t>Israel Discount Bank Ltd</t>
  </si>
  <si>
    <t>076-8050020</t>
  </si>
  <si>
    <t>076-8050021</t>
  </si>
  <si>
    <t>Eilat (Hashalom Center)</t>
  </si>
  <si>
    <t>08-6381222</t>
  </si>
  <si>
    <t>08-6372467</t>
  </si>
  <si>
    <t>Ashdod City</t>
  </si>
  <si>
    <t>08-8546444</t>
  </si>
  <si>
    <t>08-8546415</t>
  </si>
  <si>
    <t>Nazareth Elite</t>
  </si>
  <si>
    <t>04-6029333</t>
  </si>
  <si>
    <t>04-6029312</t>
  </si>
  <si>
    <t>Pituach</t>
  </si>
  <si>
    <t>03-5145555</t>
  </si>
  <si>
    <t>01/01/1995</t>
  </si>
  <si>
    <t>Tel Ganim</t>
  </si>
  <si>
    <t>03-5727333</t>
  </si>
  <si>
    <t>03-5727344</t>
  </si>
  <si>
    <t>Sheinkin</t>
  </si>
  <si>
    <t>03-7109222</t>
  </si>
  <si>
    <t>03-7109232</t>
  </si>
  <si>
    <t>16/11/2017</t>
  </si>
  <si>
    <t>Tel Aviv Main Branch</t>
  </si>
  <si>
    <t>03-5146355</t>
  </si>
  <si>
    <t>03-5146287</t>
  </si>
  <si>
    <t>Tel-Aviv city</t>
  </si>
  <si>
    <t>03-5146333</t>
  </si>
  <si>
    <t>03-5145350</t>
  </si>
  <si>
    <t>Allenby</t>
  </si>
  <si>
    <t>03-5199222</t>
  </si>
  <si>
    <t>03-5163159</t>
  </si>
  <si>
    <t>03/09/2015</t>
  </si>
  <si>
    <t>Derech Salameh</t>
  </si>
  <si>
    <t>03-5151333</t>
  </si>
  <si>
    <t>03-6810153</t>
  </si>
  <si>
    <t>Shchunat Hatikva</t>
  </si>
  <si>
    <t>03-6360333</t>
  </si>
  <si>
    <t>03-6879793</t>
  </si>
  <si>
    <t>21/06/2017</t>
  </si>
  <si>
    <t>Hatzrot Jaffa Branch</t>
  </si>
  <si>
    <t>03-5152444</t>
  </si>
  <si>
    <t>03-6833920</t>
  </si>
  <si>
    <t>Hakirya</t>
  </si>
  <si>
    <t>03-6939222</t>
  </si>
  <si>
    <t>03-6956694</t>
  </si>
  <si>
    <t>Yehuda Hamaccabi</t>
  </si>
  <si>
    <t>03-5432222</t>
  </si>
  <si>
    <t>03-5460057</t>
  </si>
  <si>
    <t>07/07/2016</t>
  </si>
  <si>
    <t>03-6752777</t>
  </si>
  <si>
    <t>03-6703103</t>
  </si>
  <si>
    <t>03-9395111</t>
  </si>
  <si>
    <t>03-9395118</t>
  </si>
  <si>
    <t>Netanya</t>
  </si>
  <si>
    <t>09-8601222</t>
  </si>
  <si>
    <t>09-8342463</t>
  </si>
  <si>
    <t>Ramla</t>
  </si>
  <si>
    <t>08-9182424</t>
  </si>
  <si>
    <t>08-9182422</t>
  </si>
  <si>
    <t>Herzliya</t>
  </si>
  <si>
    <t>09-9596333</t>
  </si>
  <si>
    <t>09-9547960</t>
  </si>
  <si>
    <t>08-9360222</t>
  </si>
  <si>
    <t>08-9360252</t>
  </si>
  <si>
    <t>TIBIREAS</t>
  </si>
  <si>
    <t>04-6728300</t>
  </si>
  <si>
    <t>04-6728360</t>
  </si>
  <si>
    <t>03-5026222</t>
  </si>
  <si>
    <t>03-5036054</t>
  </si>
  <si>
    <t>Bat Yam</t>
  </si>
  <si>
    <t>03-5002333</t>
  </si>
  <si>
    <t>03-6593766</t>
  </si>
  <si>
    <t>Kfar Saba</t>
  </si>
  <si>
    <t>09-7645222</t>
  </si>
  <si>
    <t>09-7645256</t>
  </si>
  <si>
    <t>Rishon Letzion</t>
  </si>
  <si>
    <t>03-9688388</t>
  </si>
  <si>
    <t>03-9665247</t>
  </si>
  <si>
    <t>Herzl Petah Tikva</t>
  </si>
  <si>
    <t>03-9051222</t>
  </si>
  <si>
    <t>03-9344877</t>
  </si>
  <si>
    <t>Derech Ben Gurion</t>
  </si>
  <si>
    <t>03-6177222</t>
  </si>
  <si>
    <t>03-6177216</t>
  </si>
  <si>
    <t>Lod</t>
  </si>
  <si>
    <t>08-9181333</t>
  </si>
  <si>
    <t>08-9232040</t>
  </si>
  <si>
    <t>Jerusalem Main Branch</t>
  </si>
  <si>
    <t>10/12/2015</t>
  </si>
  <si>
    <t>Mahane Yehuda</t>
  </si>
  <si>
    <t>02-5676444</t>
  </si>
  <si>
    <t>02-6253154</t>
  </si>
  <si>
    <t>Hamoshava</t>
  </si>
  <si>
    <t>02-5676555</t>
  </si>
  <si>
    <t>02-5632599</t>
  </si>
  <si>
    <t>Geula</t>
  </si>
  <si>
    <t>02-5319911</t>
  </si>
  <si>
    <t>02-5376249</t>
  </si>
  <si>
    <t>Kiryat Hayovel</t>
  </si>
  <si>
    <t>02-6440555</t>
  </si>
  <si>
    <t>02-6423135</t>
  </si>
  <si>
    <t>Rehavia</t>
  </si>
  <si>
    <t>02-5677444</t>
  </si>
  <si>
    <t>02-6246089</t>
  </si>
  <si>
    <t>Romema</t>
  </si>
  <si>
    <t>02-5006555</t>
  </si>
  <si>
    <t>02-5380864</t>
  </si>
  <si>
    <t>14/12/2017</t>
  </si>
  <si>
    <t>East Jerusalem</t>
  </si>
  <si>
    <t>02-6265444</t>
  </si>
  <si>
    <t>02-6283630</t>
  </si>
  <si>
    <t>Beit Hakerem</t>
  </si>
  <si>
    <t>02-6588333</t>
  </si>
  <si>
    <t>02-6525535</t>
  </si>
  <si>
    <t>Haifa Main Branch</t>
  </si>
  <si>
    <t>04-8617111</t>
  </si>
  <si>
    <t>04-8644022</t>
  </si>
  <si>
    <t>22/12/2016</t>
  </si>
  <si>
    <t>Neve Shanan</t>
  </si>
  <si>
    <t>04-8617777</t>
  </si>
  <si>
    <t>04-8322243</t>
  </si>
  <si>
    <t>06/07/2017</t>
  </si>
  <si>
    <t>Kiryat Motzkin</t>
  </si>
  <si>
    <t>076-8052047</t>
  </si>
  <si>
    <t>076-8890075</t>
  </si>
  <si>
    <t>Merkaz Hacarmel</t>
  </si>
  <si>
    <t>04-8617595</t>
  </si>
  <si>
    <t>04-8617543</t>
  </si>
  <si>
    <t>Kiryat Ata</t>
  </si>
  <si>
    <t>04-8479333</t>
  </si>
  <si>
    <t>04-8441266</t>
  </si>
  <si>
    <t>Rehovot Hahadasha</t>
  </si>
  <si>
    <t>03-5144820</t>
  </si>
  <si>
    <t>08-9493338</t>
  </si>
  <si>
    <t>22/01/2008</t>
  </si>
  <si>
    <t>03/03/2016</t>
  </si>
  <si>
    <t>Diamond Exchange</t>
  </si>
  <si>
    <t>03-6100222</t>
  </si>
  <si>
    <t>03-5752130</t>
  </si>
  <si>
    <t>01/02/1984</t>
  </si>
  <si>
    <t>Zfon Dizengoff</t>
  </si>
  <si>
    <t>03-5204333</t>
  </si>
  <si>
    <t>03-5236947</t>
  </si>
  <si>
    <t>Kikar Yitzhak Rabin</t>
  </si>
  <si>
    <t>03-6937666</t>
  </si>
  <si>
    <t>03-6919067</t>
  </si>
  <si>
    <t>Ramat Aviv</t>
  </si>
  <si>
    <t>03-6464333</t>
  </si>
  <si>
    <t>03-6425213</t>
  </si>
  <si>
    <t>14/02/2018</t>
  </si>
  <si>
    <t>Hamasger</t>
  </si>
  <si>
    <t>03-6230222</t>
  </si>
  <si>
    <t>03-5620847</t>
  </si>
  <si>
    <t>16/06/2016</t>
  </si>
  <si>
    <t>04-6327333</t>
  </si>
  <si>
    <t>04-6341940</t>
  </si>
  <si>
    <t>Raanana</t>
  </si>
  <si>
    <t>09-7706777</t>
  </si>
  <si>
    <t>09-7740737</t>
  </si>
  <si>
    <t>Nazareth</t>
  </si>
  <si>
    <t>04-6027333</t>
  </si>
  <si>
    <t>04-6561228</t>
  </si>
  <si>
    <t>Beer Sheba</t>
  </si>
  <si>
    <t>076-8050940</t>
  </si>
  <si>
    <t>076-8050941</t>
  </si>
  <si>
    <t>Zichron Yaakov</t>
  </si>
  <si>
    <t>04-6299333</t>
  </si>
  <si>
    <t>04-6390140</t>
  </si>
  <si>
    <t>Marom Neve</t>
  </si>
  <si>
    <t>03-6711333</t>
  </si>
  <si>
    <t>03-6779958</t>
  </si>
  <si>
    <t>04-9959333</t>
  </si>
  <si>
    <t>04-9927547</t>
  </si>
  <si>
    <t>Tzfat</t>
  </si>
  <si>
    <t>04-6927333</t>
  </si>
  <si>
    <t>04-6974792</t>
  </si>
  <si>
    <t>Akko</t>
  </si>
  <si>
    <t>076-8052200</t>
  </si>
  <si>
    <t>076-8890099</t>
  </si>
  <si>
    <t>Rothschild Boulevard</t>
  </si>
  <si>
    <t>03-5145960</t>
  </si>
  <si>
    <t>03-5145188</t>
  </si>
  <si>
    <t>Ramat Hen</t>
  </si>
  <si>
    <t>03-6304222</t>
  </si>
  <si>
    <t>03-6304220</t>
  </si>
  <si>
    <t>KIRYAT AILON</t>
  </si>
  <si>
    <t>076-8051030</t>
  </si>
  <si>
    <t>076-8051034</t>
  </si>
  <si>
    <t>Neot Rachel</t>
  </si>
  <si>
    <t>03-5020222</t>
  </si>
  <si>
    <t>03-6512306</t>
  </si>
  <si>
    <t>Tel Aviv University</t>
  </si>
  <si>
    <t>03-6464222</t>
  </si>
  <si>
    <t>03-6423492</t>
  </si>
  <si>
    <t>29/09/2016</t>
  </si>
  <si>
    <t>Beit Hakranot</t>
  </si>
  <si>
    <t>04-8617584</t>
  </si>
  <si>
    <t>04-8670102</t>
  </si>
  <si>
    <t>RAMAT ALMOGI</t>
  </si>
  <si>
    <t>076-8052370</t>
  </si>
  <si>
    <t>076-8890107</t>
  </si>
  <si>
    <t>Ramat Eshkol</t>
  </si>
  <si>
    <t>02-5320555</t>
  </si>
  <si>
    <t>02-5818808</t>
  </si>
  <si>
    <t>Kiryat Shmona, Kenion "8 in the Center"</t>
  </si>
  <si>
    <t>02-6908333</t>
  </si>
  <si>
    <t>04-6908330</t>
  </si>
  <si>
    <t>Dimona</t>
  </si>
  <si>
    <t>08-6509333</t>
  </si>
  <si>
    <t>08-6552777</t>
  </si>
  <si>
    <t>Gadera</t>
  </si>
  <si>
    <t>08-8631222</t>
  </si>
  <si>
    <t>08-8594328</t>
  </si>
  <si>
    <t>Rova Dalet</t>
  </si>
  <si>
    <t>08-8549444</t>
  </si>
  <si>
    <t>08-8549422</t>
  </si>
  <si>
    <t>Nes Tziona</t>
  </si>
  <si>
    <t>08-9388333</t>
  </si>
  <si>
    <t>08-9409955</t>
  </si>
  <si>
    <t>Neve Avivim</t>
  </si>
  <si>
    <t>03-6461444</t>
  </si>
  <si>
    <t>03-6419098</t>
  </si>
  <si>
    <t>Kikar Hayahalom</t>
  </si>
  <si>
    <t>03-7533444</t>
  </si>
  <si>
    <t>03-7524805</t>
  </si>
  <si>
    <t>Ramat Hasharon</t>
  </si>
  <si>
    <t>03-5481222</t>
  </si>
  <si>
    <t>03-5400858</t>
  </si>
  <si>
    <t>Shikun Bavli</t>
  </si>
  <si>
    <t>03-5420333</t>
  </si>
  <si>
    <t>03-5442812</t>
  </si>
  <si>
    <t>Ashkelon (Hashikma)</t>
  </si>
  <si>
    <t>08-6789333</t>
  </si>
  <si>
    <t>08-6731711</t>
  </si>
  <si>
    <t>Tiful</t>
  </si>
  <si>
    <t>03-5153547</t>
  </si>
  <si>
    <t>03-6819091</t>
  </si>
  <si>
    <t>MAPU</t>
  </si>
  <si>
    <t>076-8056001</t>
  </si>
  <si>
    <t>076-8890230</t>
  </si>
  <si>
    <t>Kiryat Gat</t>
  </si>
  <si>
    <t>08-6878222</t>
  </si>
  <si>
    <t>08-6884849</t>
  </si>
  <si>
    <t>Shai Agnon</t>
  </si>
  <si>
    <t>02-5677555</t>
  </si>
  <si>
    <t>02-5670281</t>
  </si>
  <si>
    <t>Kiron</t>
  </si>
  <si>
    <t>03-5316333</t>
  </si>
  <si>
    <t>03-5349435</t>
  </si>
  <si>
    <t>Migdal Haemek</t>
  </si>
  <si>
    <t>04-6448333</t>
  </si>
  <si>
    <t>04-6546046</t>
  </si>
  <si>
    <t>Kiryat Yam</t>
  </si>
  <si>
    <t>04-8787333</t>
  </si>
  <si>
    <t>04-8750044</t>
  </si>
  <si>
    <t>14/09/2017</t>
  </si>
  <si>
    <t>03-5778444</t>
  </si>
  <si>
    <t>03-6194133</t>
  </si>
  <si>
    <t>Daniel</t>
  </si>
  <si>
    <t>03-5008222</t>
  </si>
  <si>
    <t>03-6589440</t>
  </si>
  <si>
    <t>12/07/2018</t>
  </si>
  <si>
    <t>Ramat Ilan</t>
  </si>
  <si>
    <t>03-5300300</t>
  </si>
  <si>
    <t>03-5324325</t>
  </si>
  <si>
    <t>03-5725444</t>
  </si>
  <si>
    <t>03-5731434</t>
  </si>
  <si>
    <t>Herzliya Pituah</t>
  </si>
  <si>
    <t>09-9526444</t>
  </si>
  <si>
    <t>09-9555746</t>
  </si>
  <si>
    <t>Kikar Lev Dizengoff</t>
  </si>
  <si>
    <t>03-6210333</t>
  </si>
  <si>
    <t>03-5280733</t>
  </si>
  <si>
    <t>Balfour</t>
  </si>
  <si>
    <t>03-5002444</t>
  </si>
  <si>
    <t>03-5080101</t>
  </si>
  <si>
    <t>Yad Eliahu</t>
  </si>
  <si>
    <t>03-6300333</t>
  </si>
  <si>
    <t>03-7303225</t>
  </si>
  <si>
    <t>Kikar Hamedina</t>
  </si>
  <si>
    <t>03-5458222</t>
  </si>
  <si>
    <t>03-6040000</t>
  </si>
  <si>
    <t>Kiryat Malachi</t>
  </si>
  <si>
    <t>08-8608222</t>
  </si>
  <si>
    <t>08-8583669</t>
  </si>
  <si>
    <t>Int' Private Banking Center, Netanya</t>
  </si>
  <si>
    <t>09-8302300</t>
  </si>
  <si>
    <t>09-8628784</t>
  </si>
  <si>
    <t>Hataasiya Holon</t>
  </si>
  <si>
    <t>03-5576444</t>
  </si>
  <si>
    <t>03-5576426</t>
  </si>
  <si>
    <t>03/12/1991</t>
  </si>
  <si>
    <t>Bayit Vegan</t>
  </si>
  <si>
    <t>02-6442777</t>
  </si>
  <si>
    <t>02-6423331</t>
  </si>
  <si>
    <t>04/08/2016</t>
  </si>
  <si>
    <t>Clal Center</t>
  </si>
  <si>
    <t>02-6227444</t>
  </si>
  <si>
    <t>02-6253157</t>
  </si>
  <si>
    <t>Ext</t>
  </si>
  <si>
    <t>02-6754444</t>
  </si>
  <si>
    <t>30/12/2015</t>
  </si>
  <si>
    <t>Talpiut jerusalem</t>
  </si>
  <si>
    <t>02-5682444</t>
  </si>
  <si>
    <t>02-6714117</t>
  </si>
  <si>
    <t>Beit Shemesh</t>
  </si>
  <si>
    <t>02-9906222</t>
  </si>
  <si>
    <t>02-9915071</t>
  </si>
  <si>
    <t>Carmiel</t>
  </si>
  <si>
    <t>04-9953333</t>
  </si>
  <si>
    <t>04-9987766</t>
  </si>
  <si>
    <t>Yavne</t>
  </si>
  <si>
    <t>08-9320333</t>
  </si>
  <si>
    <t>08-9430804</t>
  </si>
  <si>
    <t>16/08/1983</t>
  </si>
  <si>
    <t>Hamifraz</t>
  </si>
  <si>
    <t>04-8817333</t>
  </si>
  <si>
    <t>04-8414338</t>
  </si>
  <si>
    <t>01/09/1990</t>
  </si>
  <si>
    <t>Kiryat Arie</t>
  </si>
  <si>
    <t>03-9280333</t>
  </si>
  <si>
    <t>03-9212388</t>
  </si>
  <si>
    <t>07/09/1993</t>
  </si>
  <si>
    <t>Hod Hasharon</t>
  </si>
  <si>
    <t>09-7613333</t>
  </si>
  <si>
    <t>09-7488911</t>
  </si>
  <si>
    <t>26/07/1994</t>
  </si>
  <si>
    <t>Hakanionim</t>
  </si>
  <si>
    <t>03-9536333</t>
  </si>
  <si>
    <t>03-9624701</t>
  </si>
  <si>
    <t>07/12/1993</t>
  </si>
  <si>
    <t>Tel Aviv Main Branch - MATACH</t>
  </si>
  <si>
    <t>03-5146546</t>
  </si>
  <si>
    <t>03-5145246</t>
  </si>
  <si>
    <t>01/11/1995</t>
  </si>
  <si>
    <t>Afeka</t>
  </si>
  <si>
    <t>03-6403333</t>
  </si>
  <si>
    <t>03-6422195</t>
  </si>
  <si>
    <t>18/06/1985</t>
  </si>
  <si>
    <t>Bitzoa'a</t>
  </si>
  <si>
    <t>03-5153125</t>
  </si>
  <si>
    <t>03-5153224</t>
  </si>
  <si>
    <t>Hashvot</t>
  </si>
  <si>
    <t>03-5144418</t>
  </si>
  <si>
    <t>03-6817611</t>
  </si>
  <si>
    <t>Mishpatit</t>
  </si>
  <si>
    <t>03-5146591</t>
  </si>
  <si>
    <t>03-5145490</t>
  </si>
  <si>
    <t>Gemel</t>
  </si>
  <si>
    <t>03-5145514</t>
  </si>
  <si>
    <t>03-5146054</t>
  </si>
  <si>
    <t>05/11/1996</t>
  </si>
  <si>
    <t>03-5145536</t>
  </si>
  <si>
    <t>Necasim V Binoy</t>
  </si>
  <si>
    <t>03-7914300</t>
  </si>
  <si>
    <t>03-7914381</t>
  </si>
  <si>
    <t>Nyarot Erech</t>
  </si>
  <si>
    <t>03-5145577</t>
  </si>
  <si>
    <t>03-5145719</t>
  </si>
  <si>
    <t>Telebank</t>
  </si>
  <si>
    <t>03-9439000</t>
  </si>
  <si>
    <t>03-9522844</t>
  </si>
  <si>
    <t>30/03/1995</t>
  </si>
  <si>
    <t>Private Banking , Tel Aviv</t>
  </si>
  <si>
    <t>03-5638333</t>
  </si>
  <si>
    <t>03-7513947</t>
  </si>
  <si>
    <t>16/08/1998</t>
  </si>
  <si>
    <t>Private Banking Center,Jerusalem</t>
  </si>
  <si>
    <t>02-5676781</t>
  </si>
  <si>
    <t>02-5676767</t>
  </si>
  <si>
    <t>Givat Tal</t>
  </si>
  <si>
    <t>03-9439111</t>
  </si>
  <si>
    <t>03-9014845</t>
  </si>
  <si>
    <t>15/07/2003</t>
  </si>
  <si>
    <t>03-9439222</t>
  </si>
  <si>
    <t>08-9716999</t>
  </si>
  <si>
    <t>31/08/2004</t>
  </si>
  <si>
    <t>Y.L.M</t>
  </si>
  <si>
    <t>03-5144035</t>
  </si>
  <si>
    <t>03/01/1999</t>
  </si>
  <si>
    <t>Pensyoni</t>
  </si>
  <si>
    <t>03-5146100</t>
  </si>
  <si>
    <t>02/01/2009</t>
  </si>
  <si>
    <t>Tifoul Pensyoni</t>
  </si>
  <si>
    <t>03-5153578</t>
  </si>
  <si>
    <t>02/03/2009</t>
  </si>
  <si>
    <t>kiryat hasharon branch</t>
  </si>
  <si>
    <t>03-5144875</t>
  </si>
  <si>
    <t>09-8340720</t>
  </si>
  <si>
    <t>06/11/2008</t>
  </si>
  <si>
    <t>haleom branch</t>
  </si>
  <si>
    <t>02-6598333</t>
  </si>
  <si>
    <t>02-6510865</t>
  </si>
  <si>
    <t>04/11/2007</t>
  </si>
  <si>
    <t>Top Dan</t>
  </si>
  <si>
    <t>03-7468220</t>
  </si>
  <si>
    <t>03-7468221</t>
  </si>
  <si>
    <t>07/07/2010</t>
  </si>
  <si>
    <t>16/02/2017</t>
  </si>
  <si>
    <t>wolfson hospital branch</t>
  </si>
  <si>
    <t>03-5144940</t>
  </si>
  <si>
    <t>03-5055124</t>
  </si>
  <si>
    <t>14/09/2008</t>
  </si>
  <si>
    <t>kanfei nesharim</t>
  </si>
  <si>
    <t>02-9411222</t>
  </si>
  <si>
    <t>02-6510875</t>
  </si>
  <si>
    <t>07/07/2009</t>
  </si>
  <si>
    <t>Hasharon Private Banking Center</t>
  </si>
  <si>
    <t>09-9532333</t>
  </si>
  <si>
    <t>09-9554750</t>
  </si>
  <si>
    <t>15/02/2011</t>
  </si>
  <si>
    <t>Mmaz JLM</t>
  </si>
  <si>
    <t>02-6364305</t>
  </si>
  <si>
    <t>02-6364350</t>
  </si>
  <si>
    <t>22/11/2012</t>
  </si>
  <si>
    <t>Savyonim</t>
  </si>
  <si>
    <t>03-5144985</t>
  </si>
  <si>
    <t>03-6321640</t>
  </si>
  <si>
    <t>01/02/2011</t>
  </si>
  <si>
    <t>06/09/2016</t>
  </si>
  <si>
    <t>Em Hamoshavot</t>
  </si>
  <si>
    <t>076-8053620</t>
  </si>
  <si>
    <t>076-8053621</t>
  </si>
  <si>
    <t>03/07/2012</t>
  </si>
  <si>
    <t>Jerosalem Businees Center</t>
  </si>
  <si>
    <t>02-6495333</t>
  </si>
  <si>
    <t>02-6784645</t>
  </si>
  <si>
    <t>01/09/2005</t>
  </si>
  <si>
    <t>Hasharon Businees Center</t>
  </si>
  <si>
    <t>09-9749333</t>
  </si>
  <si>
    <t>09-9570775</t>
  </si>
  <si>
    <t>North Businees Center</t>
  </si>
  <si>
    <t>04-8809399</t>
  </si>
  <si>
    <t>04-8809390</t>
  </si>
  <si>
    <t>Hashfela Businees Center</t>
  </si>
  <si>
    <t>08-9369522</t>
  </si>
  <si>
    <t>08-9362630</t>
  </si>
  <si>
    <t>Oron Petach Tikva Branch</t>
  </si>
  <si>
    <t>03-9086508</t>
  </si>
  <si>
    <t>26/05/2016</t>
  </si>
  <si>
    <t>Assaf Harofe</t>
  </si>
  <si>
    <t>08-9140333</t>
  </si>
  <si>
    <t>08-9249233</t>
  </si>
  <si>
    <t>09/12/2007</t>
  </si>
  <si>
    <t>03-5144910</t>
  </si>
  <si>
    <t>03-7360234</t>
  </si>
  <si>
    <t>01/01/2008</t>
  </si>
  <si>
    <t>drorim</t>
  </si>
  <si>
    <t>BENE DEROR</t>
  </si>
  <si>
    <t>076-8054050</t>
  </si>
  <si>
    <t>076-8054051</t>
  </si>
  <si>
    <t>24/01/2013</t>
  </si>
  <si>
    <t>07/04/2016</t>
  </si>
  <si>
    <t>Kiryat Byalik</t>
  </si>
  <si>
    <t>04-8809333</t>
  </si>
  <si>
    <t>04-8809325</t>
  </si>
  <si>
    <t>03/05/2001</t>
  </si>
  <si>
    <t>Haifa Private Banking Center</t>
  </si>
  <si>
    <t>04-8617131</t>
  </si>
  <si>
    <t>04-8617252</t>
  </si>
  <si>
    <t>Tel Aviv Businees Center</t>
  </si>
  <si>
    <t>03-7537333</t>
  </si>
  <si>
    <t>03-7513370</t>
  </si>
  <si>
    <t>Ikolim Department</t>
  </si>
  <si>
    <t>03-5158302</t>
  </si>
  <si>
    <t>03-5153755</t>
  </si>
  <si>
    <t>04-8617829</t>
  </si>
  <si>
    <t>27/06/2011</t>
  </si>
  <si>
    <t>Investments center</t>
  </si>
  <si>
    <t>03-9595444</t>
  </si>
  <si>
    <t>03-9566850</t>
  </si>
  <si>
    <t>16/03/2001</t>
  </si>
  <si>
    <t>Maarav Rishon Letzion</t>
  </si>
  <si>
    <t>03-9420222</t>
  </si>
  <si>
    <t>03-9420214</t>
  </si>
  <si>
    <t>28/12/2000</t>
  </si>
  <si>
    <t>Mevaseret Tzion</t>
  </si>
  <si>
    <t>02-5705444</t>
  </si>
  <si>
    <t>02-5336870</t>
  </si>
  <si>
    <t>21/11/1995</t>
  </si>
  <si>
    <t>Kidmat Atidim</t>
  </si>
  <si>
    <t>03-7654222</t>
  </si>
  <si>
    <t>03-6491799</t>
  </si>
  <si>
    <t>26/05/1998</t>
  </si>
  <si>
    <t>Adumim</t>
  </si>
  <si>
    <t>02-5913333</t>
  </si>
  <si>
    <t>02-5905588</t>
  </si>
  <si>
    <t>11/05/1999</t>
  </si>
  <si>
    <t>Lev Hayr</t>
  </si>
  <si>
    <t>08-6471222</t>
  </si>
  <si>
    <t>08-6281284</t>
  </si>
  <si>
    <t>24/09/1999</t>
  </si>
  <si>
    <t>Bankim Department</t>
  </si>
  <si>
    <t>03-5146291</t>
  </si>
  <si>
    <t>03-5146265</t>
  </si>
  <si>
    <t>Matach and Bankim</t>
  </si>
  <si>
    <t>03-5153106</t>
  </si>
  <si>
    <t>03-5158142</t>
  </si>
  <si>
    <t>INT' PERSONAL BANKING Jerosalem</t>
  </si>
  <si>
    <t>02-5676757</t>
  </si>
  <si>
    <t>01/05/1983</t>
  </si>
  <si>
    <t>28/01/2016</t>
  </si>
  <si>
    <t>Poleg Netanya</t>
  </si>
  <si>
    <t>09-8636222</t>
  </si>
  <si>
    <t>09-8851383</t>
  </si>
  <si>
    <t>17/01/1995</t>
  </si>
  <si>
    <t>Ha-Snif Yashir</t>
  </si>
  <si>
    <t>09-9505680</t>
  </si>
  <si>
    <t>Private Banking Center, Tel Aviv</t>
  </si>
  <si>
    <t>Bank Hapoalim B.M</t>
  </si>
  <si>
    <t>Lehavim</t>
  </si>
  <si>
    <t>1 HARIMON BLVD LEHAVIM 1</t>
  </si>
  <si>
    <t>LEHAVIM</t>
  </si>
  <si>
    <t>08-6513432</t>
  </si>
  <si>
    <t>03-7136972</t>
  </si>
  <si>
    <t>09/12/2008</t>
  </si>
  <si>
    <t>17/05/2016</t>
  </si>
  <si>
    <t>lev hair</t>
  </si>
  <si>
    <t>2 lev hair st. Modiin 2</t>
  </si>
  <si>
    <t>08-9265725</t>
  </si>
  <si>
    <t>08-9265720</t>
  </si>
  <si>
    <t>25/11/2008</t>
  </si>
  <si>
    <t>retail credit and mortgages</t>
  </si>
  <si>
    <t>11 NEGEV ST. TEL AVIV 11</t>
  </si>
  <si>
    <t>03-7140777</t>
  </si>
  <si>
    <t>03-7140870</t>
  </si>
  <si>
    <t>31/12/2003</t>
  </si>
  <si>
    <t>Holon Business 61</t>
  </si>
  <si>
    <t>Harokmim st.26, Azrieli C-10, Holon 26</t>
  </si>
  <si>
    <t>03-6371180</t>
  </si>
  <si>
    <t>03-7136077</t>
  </si>
  <si>
    <t>*2497</t>
  </si>
  <si>
    <t>28/02/2012</t>
  </si>
  <si>
    <t>Holon Business 63</t>
  </si>
  <si>
    <t>03-7140301</t>
  </si>
  <si>
    <t>03-6014971</t>
  </si>
  <si>
    <t>12/06/2011</t>
  </si>
  <si>
    <t>Eucalyptus 3, st Ramat Yishai 3</t>
  </si>
  <si>
    <t>04-9535547</t>
  </si>
  <si>
    <t>04-6329533</t>
  </si>
  <si>
    <t>14/11/2010</t>
  </si>
  <si>
    <t>Hadera Business</t>
  </si>
  <si>
    <t>HERBET SAMUEL 85 HADERA 75</t>
  </si>
  <si>
    <t>04-6329500</t>
  </si>
  <si>
    <t>Yarka</t>
  </si>
  <si>
    <t>Cna'an Mall, Yarka 1</t>
  </si>
  <si>
    <t>04-9069200</t>
  </si>
  <si>
    <t>04-9567166</t>
  </si>
  <si>
    <t>23/11/2005</t>
  </si>
  <si>
    <t>GIVAT SHMUEL</t>
  </si>
  <si>
    <t>Menahem Begin 38. St, Givat  Shmuel 38</t>
  </si>
  <si>
    <t>03-7344822</t>
  </si>
  <si>
    <t>03-7344828</t>
  </si>
  <si>
    <t>Holon Business 110</t>
  </si>
  <si>
    <t>03-6371169</t>
  </si>
  <si>
    <t>03-7136072</t>
  </si>
  <si>
    <t>31/03/2002</t>
  </si>
  <si>
    <t>Kefar Ganim</t>
  </si>
  <si>
    <t>Ha'atzmaut 65. St Petah Tikva 65</t>
  </si>
  <si>
    <t>03-9101422</t>
  </si>
  <si>
    <t>03-9101420</t>
  </si>
  <si>
    <t>Hamoshava Hagermanit</t>
  </si>
  <si>
    <t>Hamelitz st. 4 Jerusalem 4</t>
  </si>
  <si>
    <t>02-6504338</t>
  </si>
  <si>
    <t>02-6504329</t>
  </si>
  <si>
    <t>31/12/1991</t>
  </si>
  <si>
    <t>15/12/2015</t>
  </si>
  <si>
    <t>Holon Business 159</t>
  </si>
  <si>
    <t>03-6371171</t>
  </si>
  <si>
    <t>03-7136071</t>
  </si>
  <si>
    <t>Neve Zeeav</t>
  </si>
  <si>
    <t>JABOTINSKY YOHANNA BL' BEER SHEVA 36 36</t>
  </si>
  <si>
    <t>08-9110303</t>
  </si>
  <si>
    <t>03-7136798</t>
  </si>
  <si>
    <t>05/07/2010</t>
  </si>
  <si>
    <t>Talmey Menase</t>
  </si>
  <si>
    <t>Ephraim Kishon 9 Talmey Menashe 9</t>
  </si>
  <si>
    <t>08-9785700</t>
  </si>
  <si>
    <t>08-6342532</t>
  </si>
  <si>
    <t>15/06/2010</t>
  </si>
  <si>
    <t>27/06/2017</t>
  </si>
  <si>
    <t>Natanya business</t>
  </si>
  <si>
    <t>HAMELACA ST.45 NETANYA 45</t>
  </si>
  <si>
    <t>09-8640217</t>
  </si>
  <si>
    <t>09-8640222</t>
  </si>
  <si>
    <t>06/05/2010</t>
  </si>
  <si>
    <t>Mifratz Business 168</t>
  </si>
  <si>
    <t>271 Hahistadrut Blvd., I-Way, Haifa 271</t>
  </si>
  <si>
    <t>03-7146166</t>
  </si>
  <si>
    <t>03-6014240</t>
  </si>
  <si>
    <t>04/09/2012</t>
  </si>
  <si>
    <t>Mifratz Business 169</t>
  </si>
  <si>
    <t>29/03/2011</t>
  </si>
  <si>
    <t>Main Branch</t>
  </si>
  <si>
    <t>50  ROTHSCHILD BLVD  TEL AVIV 50</t>
  </si>
  <si>
    <t>03-5676600</t>
  </si>
  <si>
    <t>03-5676504</t>
  </si>
  <si>
    <t>30/05/2011</t>
  </si>
  <si>
    <t>Tobiahu Merkaz Tifuly</t>
  </si>
  <si>
    <t>42 Jerusalem blvd,beer sheva 42</t>
  </si>
  <si>
    <t>08-6720011</t>
  </si>
  <si>
    <t>08-8602492</t>
  </si>
  <si>
    <t>Herzliya Business</t>
  </si>
  <si>
    <t>Abba Even 10 Herzeliya Pituach 10</t>
  </si>
  <si>
    <t>09-9700700</t>
  </si>
  <si>
    <t>09-9553657</t>
  </si>
  <si>
    <t>Holon Business 175</t>
  </si>
  <si>
    <t>11/05/2011</t>
  </si>
  <si>
    <t>Ramat Gan Business</t>
  </si>
  <si>
    <t>Abba Hillel Silver St., Ramat Gan 12 12</t>
  </si>
  <si>
    <t>03-6017600</t>
  </si>
  <si>
    <t>03-5035633</t>
  </si>
  <si>
    <t>23/07/2006</t>
  </si>
  <si>
    <t>Beer Sheva business</t>
  </si>
  <si>
    <t>Izhak Reger 17, Beer Sheva 17</t>
  </si>
  <si>
    <t>08-6292271</t>
  </si>
  <si>
    <t>08-9105083</t>
  </si>
  <si>
    <t>09/01/2011</t>
  </si>
  <si>
    <t>Merkaz Mezumanim</t>
  </si>
  <si>
    <t>03-5673600</t>
  </si>
  <si>
    <t>03-5674448</t>
  </si>
  <si>
    <t>Ayalon Business Center</t>
  </si>
  <si>
    <t>Igal Alon 98 Tel-Aviv 98</t>
  </si>
  <si>
    <t>03-7931838</t>
  </si>
  <si>
    <t>03-9335240</t>
  </si>
  <si>
    <t>kfar qasim</t>
  </si>
  <si>
    <t>abd elkarim qasim 0</t>
  </si>
  <si>
    <t>03-6982209</t>
  </si>
  <si>
    <t>03-6982215</t>
  </si>
  <si>
    <t>kfar yasif</t>
  </si>
  <si>
    <t>kfar yasif d center 0</t>
  </si>
  <si>
    <t>04-6621303</t>
  </si>
  <si>
    <t>04-6621320</t>
  </si>
  <si>
    <t>15/02/2015</t>
  </si>
  <si>
    <t>Ar' Ara</t>
  </si>
  <si>
    <t>Main st. Ar' Ara 0</t>
  </si>
  <si>
    <t>04-6774323</t>
  </si>
  <si>
    <t>04-6774320</t>
  </si>
  <si>
    <t>26/08/2015</t>
  </si>
  <si>
    <t>deer el asad - baana</t>
  </si>
  <si>
    <t>salah - dabah mall deer el asad - baana 0</t>
  </si>
  <si>
    <t>04-8149200</t>
  </si>
  <si>
    <t>04-8149222</t>
  </si>
  <si>
    <t>02/08/2016</t>
  </si>
  <si>
    <t>beit hataasia</t>
  </si>
  <si>
    <t>29 hamered st tel aviv 29</t>
  </si>
  <si>
    <t>03-7963212</t>
  </si>
  <si>
    <t>03-7963209</t>
  </si>
  <si>
    <t>06/12/2016</t>
  </si>
  <si>
    <t>Nazareth Business preferred</t>
  </si>
  <si>
    <t>Nazareth, Nazareth towers 1</t>
  </si>
  <si>
    <t>04-8117500</t>
  </si>
  <si>
    <t>04-8117501</t>
  </si>
  <si>
    <t>bayit vagan</t>
  </si>
  <si>
    <t>39 hapisga st.  jerusalem 39 א</t>
  </si>
  <si>
    <t>02-6442457</t>
  </si>
  <si>
    <t>02-6423457</t>
  </si>
  <si>
    <t>Iksal</t>
  </si>
  <si>
    <t>iksal main street 0</t>
  </si>
  <si>
    <t>04-8540200</t>
  </si>
  <si>
    <t>04-6541704</t>
  </si>
  <si>
    <t>West Rishon</t>
  </si>
  <si>
    <t>15 moreshet israel rishon lezion 15</t>
  </si>
  <si>
    <t>03-9435227</t>
  </si>
  <si>
    <t>03-9435229</t>
  </si>
  <si>
    <t>Kfar Manda</t>
  </si>
  <si>
    <t>Kfar Manda Main Street 0</t>
  </si>
  <si>
    <t>04-7793200</t>
  </si>
  <si>
    <t>04-7793223</t>
  </si>
  <si>
    <t>ariel</t>
  </si>
  <si>
    <t>27 Ramat Hagolan rd Ariel 27</t>
  </si>
  <si>
    <t>ARI'EL</t>
  </si>
  <si>
    <t>03-9757701</t>
  </si>
  <si>
    <t>03-9757720</t>
  </si>
  <si>
    <t>03-9757702</t>
  </si>
  <si>
    <t>Beitar ilit</t>
  </si>
  <si>
    <t>Yismach israel 2 beitar ilit 2</t>
  </si>
  <si>
    <t>BETAR ILLIT</t>
  </si>
  <si>
    <t>02-6472200</t>
  </si>
  <si>
    <t>03-6014120</t>
  </si>
  <si>
    <t>ma'ale adumim</t>
  </si>
  <si>
    <t>Derech kedem 5 maale adumim 5</t>
  </si>
  <si>
    <t>02-5423201</t>
  </si>
  <si>
    <t>03-6014333</t>
  </si>
  <si>
    <t>02-5423205</t>
  </si>
  <si>
    <t>31/10/2017</t>
  </si>
  <si>
    <t>modien elit</t>
  </si>
  <si>
    <t>Yehezkel blv. 2, modiein elit 2</t>
  </si>
  <si>
    <t>08-9149300</t>
  </si>
  <si>
    <t>03-5439292</t>
  </si>
  <si>
    <t>*2407</t>
  </si>
  <si>
    <t>29/11/2011</t>
  </si>
  <si>
    <t>05/10/2015</t>
  </si>
  <si>
    <t>Herzliya Business Center</t>
  </si>
  <si>
    <t>Hamenofim 15 Herzliya 15</t>
  </si>
  <si>
    <t>09-8867201</t>
  </si>
  <si>
    <t>09-9735593</t>
  </si>
  <si>
    <t>01/11/2017</t>
  </si>
  <si>
    <t>Holon Business 391</t>
  </si>
  <si>
    <t>03-6371120</t>
  </si>
  <si>
    <t>03-7136074</t>
  </si>
  <si>
    <t>05/12/2010</t>
  </si>
  <si>
    <t>Raanana Business</t>
  </si>
  <si>
    <t>Htidhr 14 Raanana, zip code 43665 14</t>
  </si>
  <si>
    <t>09-7777200</t>
  </si>
  <si>
    <t>09-7777222</t>
  </si>
  <si>
    <t>30/06/1999</t>
  </si>
  <si>
    <t>Holon Business 399</t>
  </si>
  <si>
    <t>03-6371140</t>
  </si>
  <si>
    <t>03-7136066</t>
  </si>
  <si>
    <t>etgarim</t>
  </si>
  <si>
    <t>16 tidhar st.  raanana 16</t>
  </si>
  <si>
    <t>09-7760426</t>
  </si>
  <si>
    <t>09-7439528</t>
  </si>
  <si>
    <t>shoham</t>
  </si>
  <si>
    <t>30 emek ayalon st. shoham 30</t>
  </si>
  <si>
    <t>03-9723800</t>
  </si>
  <si>
    <t>03-9773145</t>
  </si>
  <si>
    <t>03/08/2010</t>
  </si>
  <si>
    <t>Holon Business 412</t>
  </si>
  <si>
    <t>Tamra</t>
  </si>
  <si>
    <t>Main street Muhammad Fauzi BL 0</t>
  </si>
  <si>
    <t>04-9946118</t>
  </si>
  <si>
    <t>03-7136988</t>
  </si>
  <si>
    <t>Arabe</t>
  </si>
  <si>
    <t>Main Junction Arabe 1</t>
  </si>
  <si>
    <t>04-6640201</t>
  </si>
  <si>
    <t>04-6640220</t>
  </si>
  <si>
    <t>Holon Business 436</t>
  </si>
  <si>
    <t>03-7136073</t>
  </si>
  <si>
    <t>ashdod yam</t>
  </si>
  <si>
    <t>14 SHEVET LEVI ST.  ASHDOD 14</t>
  </si>
  <si>
    <t>08-8621110</t>
  </si>
  <si>
    <t>08-8668678</t>
  </si>
  <si>
    <t>08/05/2005</t>
  </si>
  <si>
    <t>15/10/2015</t>
  </si>
  <si>
    <t>matav bet -dagan</t>
  </si>
  <si>
    <t>menachem begin 5 bet- dagan 5</t>
  </si>
  <si>
    <t>BET DAGAN</t>
  </si>
  <si>
    <t>03-9549465</t>
  </si>
  <si>
    <t>03-9608995</t>
  </si>
  <si>
    <t>Ramat Beit Shemesh</t>
  </si>
  <si>
    <t>16 NAHAL NITSANIM,RAMAT BET SHEMEH 16</t>
  </si>
  <si>
    <t>02-9902444</t>
  </si>
  <si>
    <t>02-9920147</t>
  </si>
  <si>
    <t>givat tal</t>
  </si>
  <si>
    <t>MOSHE DAYAN 2 4 ROSH HAAYIN 2</t>
  </si>
  <si>
    <t>03-9005400</t>
  </si>
  <si>
    <t>03-9030469</t>
  </si>
  <si>
    <t>MEVASSERET ZION</t>
  </si>
  <si>
    <t>Harel Mall, Mevassert Zion 10</t>
  </si>
  <si>
    <t>02-5705600</t>
  </si>
  <si>
    <t>02-5345830</t>
  </si>
  <si>
    <t>30/11/2016</t>
  </si>
  <si>
    <t>yafia</t>
  </si>
  <si>
    <t>Main Rd. Road no. 75 Yafia 0</t>
  </si>
  <si>
    <t>04-6567739</t>
  </si>
  <si>
    <t>03-7136982</t>
  </si>
  <si>
    <t>04-6567741</t>
  </si>
  <si>
    <t>tel aviv bus.center</t>
  </si>
  <si>
    <t>52 Menachem Begin Rd, Tel-Aviv 67137, Israel 52</t>
  </si>
  <si>
    <t>03-6371502</t>
  </si>
  <si>
    <t>03-6371550</t>
  </si>
  <si>
    <t>Rishon Lezion Business Center</t>
  </si>
  <si>
    <t>11 Moshe Levi Rishon Lezion 11</t>
  </si>
  <si>
    <t>09-9555425</t>
  </si>
  <si>
    <t>03-5020189</t>
  </si>
  <si>
    <t>17/09/2018</t>
  </si>
  <si>
    <t>south bus.center</t>
  </si>
  <si>
    <t>3 PAKARIS ST. PARK T.M.R  REHOVOT 3</t>
  </si>
  <si>
    <t>08-9314500</t>
  </si>
  <si>
    <t>08-9314567</t>
  </si>
  <si>
    <t>center bus.center</t>
  </si>
  <si>
    <t>Sasson Hugi Tower,Abba Hillel Silver Road12 12</t>
  </si>
  <si>
    <t>03-5769090</t>
  </si>
  <si>
    <t>03-5769021</t>
  </si>
  <si>
    <t>04/12/2000</t>
  </si>
  <si>
    <t>hanegev bus.center</t>
  </si>
  <si>
    <t>Alumot 12 st. "beit mashovit",omer 12</t>
  </si>
  <si>
    <t>OMER</t>
  </si>
  <si>
    <t>08-6208400</t>
  </si>
  <si>
    <t>08-6901616</t>
  </si>
  <si>
    <t>01/09/2008</t>
  </si>
  <si>
    <t>hasharon bus.center</t>
  </si>
  <si>
    <t>45 HAMELACHA ST.NEW INDUSTRIAL ZONE 45</t>
  </si>
  <si>
    <t>09-8640333</t>
  </si>
  <si>
    <t>09-8853925</t>
  </si>
  <si>
    <t>haifa bus. center</t>
  </si>
  <si>
    <t>Flimann Moshe 8 Haifa 8</t>
  </si>
  <si>
    <t>04-8561333</t>
  </si>
  <si>
    <t>04-8523833</t>
  </si>
  <si>
    <t>jerusalem bus. center</t>
  </si>
  <si>
    <t>Technology Park Malha, Bldg 2, Jerusalem 96951 2</t>
  </si>
  <si>
    <t>02-5315222</t>
  </si>
  <si>
    <t>02-6791136</t>
  </si>
  <si>
    <t>north bus.center</t>
  </si>
  <si>
    <t>Dereh hahativot KENION  ONE Nazareth Elite 17000 0</t>
  </si>
  <si>
    <t>04-6477111</t>
  </si>
  <si>
    <t>04-6453867</t>
  </si>
  <si>
    <t>HAYEZIRA</t>
  </si>
  <si>
    <t>45 HAMELACA ST. NETANYA 45</t>
  </si>
  <si>
    <t>09-8640218</t>
  </si>
  <si>
    <t>09-8356808</t>
  </si>
  <si>
    <t>ir yamim</t>
  </si>
  <si>
    <t>Beni berman st. 3 2</t>
  </si>
  <si>
    <t>09-8534200</t>
  </si>
  <si>
    <t>09-8534229</t>
  </si>
  <si>
    <t>26/04/1992</t>
  </si>
  <si>
    <t>Yuvalim</t>
  </si>
  <si>
    <t>Hanhilot St. 2 Karkor 2</t>
  </si>
  <si>
    <t>04-6648300</t>
  </si>
  <si>
    <t>04-6648329</t>
  </si>
  <si>
    <t>15/03/2012</t>
  </si>
  <si>
    <t>Em hamoshavot</t>
  </si>
  <si>
    <t>Refael eitan st. no 3. Petah tikva 3</t>
  </si>
  <si>
    <t>03-9409200</t>
  </si>
  <si>
    <t>03-9409223</t>
  </si>
  <si>
    <t>Digital TLV Nordau</t>
  </si>
  <si>
    <t>161 Ibn Gvirol St. Tel Aviv 161</t>
  </si>
  <si>
    <t>076-8895200</t>
  </si>
  <si>
    <t>03-6036114</t>
  </si>
  <si>
    <t>01/11/2015</t>
  </si>
  <si>
    <t>reine</t>
  </si>
  <si>
    <t>Main st. natzrat, reina 1</t>
  </si>
  <si>
    <t>04-6093300</t>
  </si>
  <si>
    <t>03-5439470</t>
  </si>
  <si>
    <t>12/10/2011</t>
  </si>
  <si>
    <t>Mifratz Business 472</t>
  </si>
  <si>
    <t>03-6014893</t>
  </si>
  <si>
    <t>new ramat aviv</t>
  </si>
  <si>
    <t>5  RODENSKI ST RAMAT AVIV TEL AVIV 5</t>
  </si>
  <si>
    <t>03-6988888</t>
  </si>
  <si>
    <t>03-7419552</t>
  </si>
  <si>
    <t>08/12/2016</t>
  </si>
  <si>
    <t>elad</t>
  </si>
  <si>
    <t>Rabi Yehuda Hanasi St.94 Elad 94</t>
  </si>
  <si>
    <t>EL'AD</t>
  </si>
  <si>
    <t>03-9077111</t>
  </si>
  <si>
    <t>03-9362595</t>
  </si>
  <si>
    <t>kirtat hasharon</t>
  </si>
  <si>
    <t>9 Klauzner st. K. Hasharon, Natanya 9</t>
  </si>
  <si>
    <t>09-8307200</t>
  </si>
  <si>
    <t>09-8307225</t>
  </si>
  <si>
    <t>14/02/2007</t>
  </si>
  <si>
    <t>hativat hanegev</t>
  </si>
  <si>
    <t>Har Boker 7 St. Ramot,Beer Sheva 7</t>
  </si>
  <si>
    <t>08-6242118</t>
  </si>
  <si>
    <t>08-6242100</t>
  </si>
  <si>
    <t>29/11/2010</t>
  </si>
  <si>
    <t>kafar cana</t>
  </si>
  <si>
    <t>81 main st. 81</t>
  </si>
  <si>
    <t>04-6168400</t>
  </si>
  <si>
    <t>04-6168444</t>
  </si>
  <si>
    <t>sakhnin</t>
  </si>
  <si>
    <t>main st. corner of galilee 0</t>
  </si>
  <si>
    <t>04-6189400</t>
  </si>
  <si>
    <t>04-6189433</t>
  </si>
  <si>
    <t>03/03/1997</t>
  </si>
  <si>
    <t>Osafiya</t>
  </si>
  <si>
    <t>Abba Hushi Rd., Osafiya 0</t>
  </si>
  <si>
    <t>ISIFYA</t>
  </si>
  <si>
    <t>04-8848805</t>
  </si>
  <si>
    <t>03-7136967</t>
  </si>
  <si>
    <t>rahat</t>
  </si>
  <si>
    <t>Rahat  Commercial Center 0</t>
  </si>
  <si>
    <t>RAHAT</t>
  </si>
  <si>
    <t>08-9918904</t>
  </si>
  <si>
    <t>03-7136980</t>
  </si>
  <si>
    <t>Digital R.Hahayal</t>
  </si>
  <si>
    <t>15 Habarzel street Tel Aviv 15</t>
  </si>
  <si>
    <t>076-8895230</t>
  </si>
  <si>
    <t>03-9099280</t>
  </si>
  <si>
    <t>Digital Jerusalem</t>
  </si>
  <si>
    <t>8 mamilla ave. Jerusalem 8</t>
  </si>
  <si>
    <t>076-8895240</t>
  </si>
  <si>
    <t>02-9968240</t>
  </si>
  <si>
    <t>16/05/2017</t>
  </si>
  <si>
    <t>harimon</t>
  </si>
  <si>
    <t>14 herzl st.  tel aviv 14</t>
  </si>
  <si>
    <t>03-5141616</t>
  </si>
  <si>
    <t>03-5141600</t>
  </si>
  <si>
    <t>ha'aliyah</t>
  </si>
  <si>
    <t>69 levinsky st.  tel aviv 69</t>
  </si>
  <si>
    <t>03-6362505</t>
  </si>
  <si>
    <t>03-6877461</t>
  </si>
  <si>
    <t>27/10/2015</t>
  </si>
  <si>
    <t>246 bnei  fraim st.  tel aviv 246</t>
  </si>
  <si>
    <t>03-7659340</t>
  </si>
  <si>
    <t>03-6495823</t>
  </si>
  <si>
    <t>TAREK ABED EL HAY,TIRA HAMESHULASH 1</t>
  </si>
  <si>
    <t>09-7757228</t>
  </si>
  <si>
    <t>09-7930244</t>
  </si>
  <si>
    <t>hagalil</t>
  </si>
  <si>
    <t>7 rival st.  tel aviv 7</t>
  </si>
  <si>
    <t>03-6360560</t>
  </si>
  <si>
    <t>03-5377982</t>
  </si>
  <si>
    <t>30/11/1996</t>
  </si>
  <si>
    <t>kupot-gemel hanhr</t>
  </si>
  <si>
    <t>03-7142777</t>
  </si>
  <si>
    <t>03-7144042</t>
  </si>
  <si>
    <t>hameasfim</t>
  </si>
  <si>
    <t>2 ibn gvirol st. tel aviv 2</t>
  </si>
  <si>
    <t>03-6928160</t>
  </si>
  <si>
    <t>03-6964805</t>
  </si>
  <si>
    <t>Platinum Banking</t>
  </si>
  <si>
    <t>46 rotchild blvd.       tel-aviv 46</t>
  </si>
  <si>
    <t>03-5674395</t>
  </si>
  <si>
    <t>03-5673721</t>
  </si>
  <si>
    <t>09/04/2001</t>
  </si>
  <si>
    <t>ramat hanassi</t>
  </si>
  <si>
    <t>31 anna frank st. bat yam 31</t>
  </si>
  <si>
    <t>03-5554420</t>
  </si>
  <si>
    <t>03-5511184</t>
  </si>
  <si>
    <t>hadarom</t>
  </si>
  <si>
    <t>108 HERZEL  TEL AVIV 108</t>
  </si>
  <si>
    <t>03-5151830</t>
  </si>
  <si>
    <t>03-6825607</t>
  </si>
  <si>
    <t>23/03/2017</t>
  </si>
  <si>
    <t>giv'at shaul</t>
  </si>
  <si>
    <t>22 khanfey nesharim st.  jerusalem 22</t>
  </si>
  <si>
    <t>02-6548787</t>
  </si>
  <si>
    <t>02-6521888</t>
  </si>
  <si>
    <t>14/12/1993</t>
  </si>
  <si>
    <t>shenkar</t>
  </si>
  <si>
    <t>39 shenkar st.  holon 39</t>
  </si>
  <si>
    <t>03-5020455</t>
  </si>
  <si>
    <t>03-5036762</t>
  </si>
  <si>
    <t>ramat efal</t>
  </si>
  <si>
    <t>merkaz mischari ramat efal 10</t>
  </si>
  <si>
    <t>03-5312424</t>
  </si>
  <si>
    <t>03-5350180</t>
  </si>
  <si>
    <t>balfour</t>
  </si>
  <si>
    <t>allenby st. 65   tel aviv 65</t>
  </si>
  <si>
    <t>03-5264152</t>
  </si>
  <si>
    <t>03-5282618</t>
  </si>
  <si>
    <t>24/05/2016</t>
  </si>
  <si>
    <t>yeshurun</t>
  </si>
  <si>
    <t>99 ben yehuda st. tel aviv 99</t>
  </si>
  <si>
    <t>03-5210351</t>
  </si>
  <si>
    <t>03-5228138</t>
  </si>
  <si>
    <t>matach hanar</t>
  </si>
  <si>
    <t>62 YEUDA HALEVI ST.     TEL-AVIV 62</t>
  </si>
  <si>
    <t>03-5675522</t>
  </si>
  <si>
    <t>03-5674862</t>
  </si>
  <si>
    <t>26/01/2009</t>
  </si>
  <si>
    <t>shaul hamelech</t>
  </si>
  <si>
    <t>3 daniel frisch st. tel aviv 3</t>
  </si>
  <si>
    <t>03-6935769</t>
  </si>
  <si>
    <t>03-6935775</t>
  </si>
  <si>
    <t>me'ah she'arim</t>
  </si>
  <si>
    <t>1 malkhei israel st.  jerusalem 1</t>
  </si>
  <si>
    <t>02-5311519</t>
  </si>
  <si>
    <t>02-5385373</t>
  </si>
  <si>
    <t>Center of Int'l PB</t>
  </si>
  <si>
    <t>104 hayarkon st.        tel-aviv 104</t>
  </si>
  <si>
    <t>03-6532407</t>
  </si>
  <si>
    <t>03-5200771</t>
  </si>
  <si>
    <t>SDEROT ELIYAHU  MAZKERET BATYA 5</t>
  </si>
  <si>
    <t>08-9345816</t>
  </si>
  <si>
    <t>08-9349342</t>
  </si>
  <si>
    <t>yahalom</t>
  </si>
  <si>
    <t>7 abba hillel rd.  ramat gan 7</t>
  </si>
  <si>
    <t>03-7531625</t>
  </si>
  <si>
    <t>03-7521628</t>
  </si>
  <si>
    <t>23/03/2010</t>
  </si>
  <si>
    <t>GOLDA MEIR 801, RAMOT, JERUSALEM 15</t>
  </si>
  <si>
    <t>02-5724230</t>
  </si>
  <si>
    <t>02-5869387</t>
  </si>
  <si>
    <t>Lev Holon</t>
  </si>
  <si>
    <t>Tzvi Tadmor 12, Netanel Center, Holon 12</t>
  </si>
  <si>
    <t>03-5555619</t>
  </si>
  <si>
    <t>03-5527821</t>
  </si>
  <si>
    <t>kikar hasiti</t>
  </si>
  <si>
    <t>13 HAZIONOT ST. ASHDOD 13</t>
  </si>
  <si>
    <t>08-8688926</t>
  </si>
  <si>
    <t>08-8541531</t>
  </si>
  <si>
    <t>ROSH PINA, COMMERCIAL CENTER 0</t>
  </si>
  <si>
    <t>04-6868227</t>
  </si>
  <si>
    <t>04-6931150</t>
  </si>
  <si>
    <t>korazin</t>
  </si>
  <si>
    <t>5 korazin st. givatayim 5</t>
  </si>
  <si>
    <t>03-5721719</t>
  </si>
  <si>
    <t>03-5731761</t>
  </si>
  <si>
    <t>hadarim</t>
  </si>
  <si>
    <t>111 herzel st., sha'araim, rehovot 111</t>
  </si>
  <si>
    <t>08-9371236</t>
  </si>
  <si>
    <t>08-9452330</t>
  </si>
  <si>
    <t>marom naveh</t>
  </si>
  <si>
    <t>Tirzah St 13. RAMAT GAN 13</t>
  </si>
  <si>
    <t>03-6713120</t>
  </si>
  <si>
    <t>03-5744004</t>
  </si>
  <si>
    <t>22/01/2007</t>
  </si>
  <si>
    <t>Ben gurion University</t>
  </si>
  <si>
    <t>ben gurion university  beer sheva 40</t>
  </si>
  <si>
    <t>08-6202249</t>
  </si>
  <si>
    <t>08-6271034</t>
  </si>
  <si>
    <t>11/07/2007</t>
  </si>
  <si>
    <t>Um el Fahem</t>
  </si>
  <si>
    <t>elmadina rashi um el fahem 1</t>
  </si>
  <si>
    <t>04-6119245</t>
  </si>
  <si>
    <t>04-6314949</t>
  </si>
  <si>
    <t>26/03/2007</t>
  </si>
  <si>
    <t>kfar tavor</t>
  </si>
  <si>
    <t>merkaz miskhari kfar tavor 0</t>
  </si>
  <si>
    <t>KEFAR TAVOR</t>
  </si>
  <si>
    <t>04-6627228</t>
  </si>
  <si>
    <t>04-6766955</t>
  </si>
  <si>
    <t>hagolan bnei yehuda</t>
  </si>
  <si>
    <t>NOF GOLAN  BENEY YEHUDA RAMAT HGOLAN 0</t>
  </si>
  <si>
    <t>BENE YEHUDA</t>
  </si>
  <si>
    <t>04-6659226</t>
  </si>
  <si>
    <t>04-6763388</t>
  </si>
  <si>
    <t>kalansua</t>
  </si>
  <si>
    <t>hameshulash kalansua 0</t>
  </si>
  <si>
    <t>09-8980228</t>
  </si>
  <si>
    <t>09-8780026</t>
  </si>
  <si>
    <t>beilinson</t>
  </si>
  <si>
    <t>1 denmark st.  petah tikva 1</t>
  </si>
  <si>
    <t>03-9255366</t>
  </si>
  <si>
    <t>03-9245605</t>
  </si>
  <si>
    <t>hashaked</t>
  </si>
  <si>
    <t>78 rothschild st. rishon lezion 78</t>
  </si>
  <si>
    <t>03-9688438</t>
  </si>
  <si>
    <t>03-9688440</t>
  </si>
  <si>
    <t>18/11/1996</t>
  </si>
  <si>
    <t>kanion lavie  netivot 15</t>
  </si>
  <si>
    <t>08-9939927</t>
  </si>
  <si>
    <t>08-9945658</t>
  </si>
  <si>
    <t>kiryat krinizy</t>
  </si>
  <si>
    <t>9 spir st.,kiryat krinizi, ramat gan 9</t>
  </si>
  <si>
    <t>03-5301818</t>
  </si>
  <si>
    <t>03-5343266</t>
  </si>
  <si>
    <t>ayalon</t>
  </si>
  <si>
    <t>1 azrieli centar  tel aviv 132</t>
  </si>
  <si>
    <t>03-6073223</t>
  </si>
  <si>
    <t>03-6919291</t>
  </si>
  <si>
    <t>hadar tal</t>
  </si>
  <si>
    <t>25 bikhat bet netofa ,kfar saba 25</t>
  </si>
  <si>
    <t>09-7645353</t>
  </si>
  <si>
    <t>09-7652177</t>
  </si>
  <si>
    <t>Mifratz Business 562</t>
  </si>
  <si>
    <t>03-6014891</t>
  </si>
  <si>
    <t>mivtza uvda</t>
  </si>
  <si>
    <t>kan.avia, 49 miv.yoav st.,beer sheva 49</t>
  </si>
  <si>
    <t>08-6407228</t>
  </si>
  <si>
    <t>08-6436090</t>
  </si>
  <si>
    <t>beit asia</t>
  </si>
  <si>
    <t>4 weizmann st. tel aviv 4</t>
  </si>
  <si>
    <t>03-6927170</t>
  </si>
  <si>
    <t>03-6961080</t>
  </si>
  <si>
    <t>ramat aviv gimel</t>
  </si>
  <si>
    <t>33 achimeir st.  tel aviv 33</t>
  </si>
  <si>
    <t>03-6462849</t>
  </si>
  <si>
    <t>03-6423177</t>
  </si>
  <si>
    <t>omer</t>
  </si>
  <si>
    <t>merkaz miskhari omer 1</t>
  </si>
  <si>
    <t>03-6592407</t>
  </si>
  <si>
    <t>08-6460912</t>
  </si>
  <si>
    <t>kayzenelson</t>
  </si>
  <si>
    <t>65 jabotinsky st. rishon lezion 65</t>
  </si>
  <si>
    <t>03-9682098</t>
  </si>
  <si>
    <t>03-9682058</t>
  </si>
  <si>
    <t>hapalmach</t>
  </si>
  <si>
    <t>38 hapalmach st.  jerusalem 38</t>
  </si>
  <si>
    <t>02-5679151</t>
  </si>
  <si>
    <t>02-5664064</t>
  </si>
  <si>
    <t>shmuel hanatzit</t>
  </si>
  <si>
    <t>28 shmuel hanatziv st.  netanya 28</t>
  </si>
  <si>
    <t>09-8607580</t>
  </si>
  <si>
    <t>09-8342018</t>
  </si>
  <si>
    <t>harod</t>
  </si>
  <si>
    <t>7 harod st.,dado sq., nazareth illit 7</t>
  </si>
  <si>
    <t>04-6557785</t>
  </si>
  <si>
    <t>04-6553640</t>
  </si>
  <si>
    <t>kfar kra</t>
  </si>
  <si>
    <t>kfar kara 0</t>
  </si>
  <si>
    <t>04-6340222</t>
  </si>
  <si>
    <t>04-6340218</t>
  </si>
  <si>
    <t>hevrot bnot hanhar</t>
  </si>
  <si>
    <t>11 hanegev st.          tel-aviv 11</t>
  </si>
  <si>
    <t>03-7144616</t>
  </si>
  <si>
    <t>03-7145866</t>
  </si>
  <si>
    <t>09/12/1990</t>
  </si>
  <si>
    <t>pk' meyuhadim hnahr</t>
  </si>
  <si>
    <t>03-7144582</t>
  </si>
  <si>
    <t>magh'ar</t>
  </si>
  <si>
    <t>Tiberia road Magh'ar , Magh'ar 0</t>
  </si>
  <si>
    <t>04-6788200</t>
  </si>
  <si>
    <t>04-6784640</t>
  </si>
  <si>
    <t>modiyin</t>
  </si>
  <si>
    <t>21 TZE'ELON ST. MODI'IN ISRAEL 21</t>
  </si>
  <si>
    <t>08-9735353</t>
  </si>
  <si>
    <t>08-9701040</t>
  </si>
  <si>
    <t>yavne hayruka</t>
  </si>
  <si>
    <t>16 hadogit st yavne 16</t>
  </si>
  <si>
    <t>08-6305200</t>
  </si>
  <si>
    <t>08-6305222</t>
  </si>
  <si>
    <t>15/11/2015</t>
  </si>
  <si>
    <t>hagalim</t>
  </si>
  <si>
    <t>5 ABA EVEN BLVD.     HERZLIYA 5</t>
  </si>
  <si>
    <t>09-9715255</t>
  </si>
  <si>
    <t>09-9588786</t>
  </si>
  <si>
    <t>800 Hganenet corner Romm st 800</t>
  </si>
  <si>
    <t>02-6467219</t>
  </si>
  <si>
    <t>02-6763987</t>
  </si>
  <si>
    <t>26/12/1993</t>
  </si>
  <si>
    <t>Holon Business 586</t>
  </si>
  <si>
    <t>27/09/2010</t>
  </si>
  <si>
    <t>Digital Haifa</t>
  </si>
  <si>
    <t>54 Simcha golan street Haifa 54</t>
  </si>
  <si>
    <t>076-8895210</t>
  </si>
  <si>
    <t>03-6014757</t>
  </si>
  <si>
    <t>09/12/2015</t>
  </si>
  <si>
    <t>armon hanatziv</t>
  </si>
  <si>
    <t>olei hagardom jerusalem 1</t>
  </si>
  <si>
    <t>02-5651588</t>
  </si>
  <si>
    <t>02-6710573</t>
  </si>
  <si>
    <t>Digital Rehovot</t>
  </si>
  <si>
    <t>2 Bilu street Rehovot 2</t>
  </si>
  <si>
    <t>076-8895220</t>
  </si>
  <si>
    <t>03-6014834</t>
  </si>
  <si>
    <t>20/10/2014</t>
  </si>
  <si>
    <t>tobiahu</t>
  </si>
  <si>
    <t>m.miskhari, sh. tet  beer sheva 42</t>
  </si>
  <si>
    <t>08-6476628</t>
  </si>
  <si>
    <t>08-6436316</t>
  </si>
  <si>
    <t>16/09/1988</t>
  </si>
  <si>
    <t>08/10/2015</t>
  </si>
  <si>
    <t>halvaot-ovdim</t>
  </si>
  <si>
    <t>03-7143338</t>
  </si>
  <si>
    <t>03-7136667</t>
  </si>
  <si>
    <t>17/08/1998</t>
  </si>
  <si>
    <t>hagan hatechnology</t>
  </si>
  <si>
    <t>hagan hatechnology m.2 malcha jeru 2</t>
  </si>
  <si>
    <t>02-6493454</t>
  </si>
  <si>
    <t>02-6794331</t>
  </si>
  <si>
    <t>10/12/1993</t>
  </si>
  <si>
    <t>Holon Business 600</t>
  </si>
  <si>
    <t>03-6014970</t>
  </si>
  <si>
    <t>21/10/2010</t>
  </si>
  <si>
    <t>hatzafon</t>
  </si>
  <si>
    <t>205 dizengoff st.       tel-aviv 205</t>
  </si>
  <si>
    <t>03-5206233</t>
  </si>
  <si>
    <t>03-5239929</t>
  </si>
  <si>
    <t>11/10/2011</t>
  </si>
  <si>
    <t>yad eliyahu</t>
  </si>
  <si>
    <t>58 LA GUARDIA ST.      TEL-AVIV 58</t>
  </si>
  <si>
    <t>03-6300433</t>
  </si>
  <si>
    <t>03-7303773</t>
  </si>
  <si>
    <t>kiryat shalom</t>
  </si>
  <si>
    <t>GURI BLVD 34,    tel aviv 34</t>
  </si>
  <si>
    <t>03-5122630</t>
  </si>
  <si>
    <t>03-6814625</t>
  </si>
  <si>
    <t>ramat aviv</t>
  </si>
  <si>
    <t>17 brodetzki st.        tel-aviv 17</t>
  </si>
  <si>
    <t>03-6402245</t>
  </si>
  <si>
    <t>03-6423564</t>
  </si>
  <si>
    <t>25/03/2012</t>
  </si>
  <si>
    <t>29/11/2016</t>
  </si>
  <si>
    <t>shchunat hatikva</t>
  </si>
  <si>
    <t>63 hahagana rd.   tel aviv 63</t>
  </si>
  <si>
    <t>03-6360225</t>
  </si>
  <si>
    <t>03-6360242</t>
  </si>
  <si>
    <t>arlozorov</t>
  </si>
  <si>
    <t>105 arlozorov st.  tel aviv 105</t>
  </si>
  <si>
    <t>03-6941444</t>
  </si>
  <si>
    <t>03-6962669</t>
  </si>
  <si>
    <t>31/08/2010</t>
  </si>
  <si>
    <t>kikar rabin</t>
  </si>
  <si>
    <t>71 ibn gvirol st.  gan hair tel aviv 71</t>
  </si>
  <si>
    <t>03-7252256</t>
  </si>
  <si>
    <t>03-7252208</t>
  </si>
  <si>
    <t>hadar yosef</t>
  </si>
  <si>
    <t>28 pinchas rozen st. tel aviv 28</t>
  </si>
  <si>
    <t>03-6452155</t>
  </si>
  <si>
    <t>03-6498318</t>
  </si>
  <si>
    <t>16 jerusalem blvd.  jaffa 16</t>
  </si>
  <si>
    <t>03-5155558</t>
  </si>
  <si>
    <t>03-6836274</t>
  </si>
  <si>
    <t>netanya</t>
  </si>
  <si>
    <t>32 herzel st. netanya 32</t>
  </si>
  <si>
    <t>09-8604898</t>
  </si>
  <si>
    <t>09-8628138</t>
  </si>
  <si>
    <t>01/07/2009</t>
  </si>
  <si>
    <t>32 bialik st. ramat gan 32</t>
  </si>
  <si>
    <t>03-6752662</t>
  </si>
  <si>
    <t>03-6700655</t>
  </si>
  <si>
    <t>ramat itzhak</t>
  </si>
  <si>
    <t>21 jerusalem blvd.  ramat gan 21</t>
  </si>
  <si>
    <t>03-6710617</t>
  </si>
  <si>
    <t>03-6779719</t>
  </si>
  <si>
    <t>rehovot</t>
  </si>
  <si>
    <t>179 herzl st.  rehovot 179</t>
  </si>
  <si>
    <t>08-9445903</t>
  </si>
  <si>
    <t>08-9445857</t>
  </si>
  <si>
    <t>04/11/1996</t>
  </si>
  <si>
    <t>petah tikva</t>
  </si>
  <si>
    <t>1 hovevey zion st. petah tikva 1</t>
  </si>
  <si>
    <t>03-9391298</t>
  </si>
  <si>
    <t>03-9391303</t>
  </si>
  <si>
    <t>9 weizmann st.  yahud 9</t>
  </si>
  <si>
    <t>03-5391133</t>
  </si>
  <si>
    <t>03-5368622</t>
  </si>
  <si>
    <t>Ramle</t>
  </si>
  <si>
    <t>7 dani mas st.  ramla 7</t>
  </si>
  <si>
    <t>08-9259358</t>
  </si>
  <si>
    <t>08-9253503</t>
  </si>
  <si>
    <t>85 herbert samuel st.   hadera 85</t>
  </si>
  <si>
    <t>04-6329583</t>
  </si>
  <si>
    <t>04-6324638</t>
  </si>
  <si>
    <t>binyamina</t>
  </si>
  <si>
    <t>8 hameyasdim st.        binyamina 8</t>
  </si>
  <si>
    <t>04-6182222</t>
  </si>
  <si>
    <t>04-6389727</t>
  </si>
  <si>
    <t>pardes hana</t>
  </si>
  <si>
    <t>hadekalim st.           pardes-hana 1</t>
  </si>
  <si>
    <t>04-6279067</t>
  </si>
  <si>
    <t>04-6372007</t>
  </si>
  <si>
    <t>49 hameyasdim st.     zichron-yaacov 49</t>
  </si>
  <si>
    <t>04-6393580</t>
  </si>
  <si>
    <t>04-6398511</t>
  </si>
  <si>
    <t>69-71 hasharon rd.      hod-hasharon 69</t>
  </si>
  <si>
    <t>09-7475949</t>
  </si>
  <si>
    <t>09-7406480</t>
  </si>
  <si>
    <t>102 weizmann st.        kfar-saba 102</t>
  </si>
  <si>
    <t>09-7648580</t>
  </si>
  <si>
    <t>09-7648557</t>
  </si>
  <si>
    <t>herzeliya</t>
  </si>
  <si>
    <t>4 chen blvd.            herzliya 4</t>
  </si>
  <si>
    <t>09-9598590</t>
  </si>
  <si>
    <t>09-9508619</t>
  </si>
  <si>
    <t>herzeliya pituach</t>
  </si>
  <si>
    <t>39 HAMAAPILIM ST. HERZLIYA PITUACH 39</t>
  </si>
  <si>
    <t>09-9716227</t>
  </si>
  <si>
    <t>09-9577550</t>
  </si>
  <si>
    <t>90 sokolov st.        ramat-hasharon 90</t>
  </si>
  <si>
    <t>03-5481344</t>
  </si>
  <si>
    <t>03-5407014</t>
  </si>
  <si>
    <t>40 haatzma'ut st.       beer-sheva 40</t>
  </si>
  <si>
    <t>08-6292389</t>
  </si>
  <si>
    <t>08-6292631</t>
  </si>
  <si>
    <t>5 igal alon blvd.,m.miskhari, dimona 5</t>
  </si>
  <si>
    <t>08-6503343</t>
  </si>
  <si>
    <t>08-6555424</t>
  </si>
  <si>
    <t>11 herzl st.   ofakim 11</t>
  </si>
  <si>
    <t>08-9929294</t>
  </si>
  <si>
    <t>08-9961774</t>
  </si>
  <si>
    <t>Rishon Lezion</t>
  </si>
  <si>
    <t>13 rothschild st. rishon lezion 13</t>
  </si>
  <si>
    <t>03-9687459</t>
  </si>
  <si>
    <t>03-9687467</t>
  </si>
  <si>
    <t>Rishonim</t>
  </si>
  <si>
    <t>Nim Ave 2 Rishon Lezion 2</t>
  </si>
  <si>
    <t>03-9480115</t>
  </si>
  <si>
    <t>03-9459737</t>
  </si>
  <si>
    <t>ness ziona</t>
  </si>
  <si>
    <t>1 habanim st. ness ziona 1</t>
  </si>
  <si>
    <t>08-9383119</t>
  </si>
  <si>
    <t>08-9405586</t>
  </si>
  <si>
    <t>beer yaacov</t>
  </si>
  <si>
    <t>sa nes street 17, beer yaakov  17</t>
  </si>
  <si>
    <t>08-9184814</t>
  </si>
  <si>
    <t>08-9281214</t>
  </si>
  <si>
    <t>holon weizman</t>
  </si>
  <si>
    <t>46 weizmann st.  holon 46</t>
  </si>
  <si>
    <t>03-5025398</t>
  </si>
  <si>
    <t>03-5011883</t>
  </si>
  <si>
    <t>holon alef</t>
  </si>
  <si>
    <t>95 sokolov st.          holon 95</t>
  </si>
  <si>
    <t>03-5020890</t>
  </si>
  <si>
    <t>03-5020881</t>
  </si>
  <si>
    <t>20 weizmann st.         givatayim 20</t>
  </si>
  <si>
    <t>03-5721515</t>
  </si>
  <si>
    <t>03-5715705</t>
  </si>
  <si>
    <t>nahalat itzhak</t>
  </si>
  <si>
    <t>8 nahalat-itzhak st.    tel-aviv 8</t>
  </si>
  <si>
    <t>03-6919005</t>
  </si>
  <si>
    <t>Rotshild 29  st.       bat-yam 29</t>
  </si>
  <si>
    <t>03-5001343</t>
  </si>
  <si>
    <t>03-6591977</t>
  </si>
  <si>
    <t>11 hahistadrut st.      azor 11</t>
  </si>
  <si>
    <t>03-5570753</t>
  </si>
  <si>
    <t>03-5561511</t>
  </si>
  <si>
    <t>3 hativat-hanegev st.   eilat 3</t>
  </si>
  <si>
    <t>08-6361202</t>
  </si>
  <si>
    <t>08-6375198</t>
  </si>
  <si>
    <t>30 lachish blvd.       kiryat-gat 30</t>
  </si>
  <si>
    <t>08-6875191</t>
  </si>
  <si>
    <t>08-6814988</t>
  </si>
  <si>
    <t>6 habiluiim st.         gedera 6</t>
  </si>
  <si>
    <t>08-8631740</t>
  </si>
  <si>
    <t>08-8596064</t>
  </si>
  <si>
    <t>7 HA'ATZMAUT ST.        GAN-YAVNE 7</t>
  </si>
  <si>
    <t>08-8688717</t>
  </si>
  <si>
    <t>08-8574845</t>
  </si>
  <si>
    <t>kiryat malakhi</t>
  </si>
  <si>
    <t>22 jabotinsky st.    kiryat-malakhi 22</t>
  </si>
  <si>
    <t>08-8588685</t>
  </si>
  <si>
    <t>08-8583959</t>
  </si>
  <si>
    <t>8 hanassi sq.             sderot 8</t>
  </si>
  <si>
    <t>08-6801885</t>
  </si>
  <si>
    <t>08-6899682</t>
  </si>
  <si>
    <t>28 herzl st.            ashkelon 28</t>
  </si>
  <si>
    <t>08-6721989</t>
  </si>
  <si>
    <t>08-6725996</t>
  </si>
  <si>
    <t>10 tzfanya square   ashkelon 10</t>
  </si>
  <si>
    <t>08-6742426</t>
  </si>
  <si>
    <t>08-6735480</t>
  </si>
  <si>
    <t>Even Yehuda</t>
  </si>
  <si>
    <t>58 hameyasdim st.          even-yehuda 58</t>
  </si>
  <si>
    <t>09-8994125</t>
  </si>
  <si>
    <t>09-8998614</t>
  </si>
  <si>
    <t>kadima</t>
  </si>
  <si>
    <t>Hamalit st 6.Kadima Industrial Park 6</t>
  </si>
  <si>
    <t>QADIMA-ZORAN</t>
  </si>
  <si>
    <t>09-8970227</t>
  </si>
  <si>
    <t>09-8991148</t>
  </si>
  <si>
    <t>52 hadekel st.         tel-mond 52</t>
  </si>
  <si>
    <t>09-7960345</t>
  </si>
  <si>
    <t>09-7964362</t>
  </si>
  <si>
    <t>26/06/2018</t>
  </si>
  <si>
    <t>bnei brak</t>
  </si>
  <si>
    <t>108 akiva st.           bnei-brak 108</t>
  </si>
  <si>
    <t>03-5777322</t>
  </si>
  <si>
    <t>03-6195354</t>
  </si>
  <si>
    <t>57 hanassi st.,drahtan area, kiryat-ono 57</t>
  </si>
  <si>
    <t>03-5300240</t>
  </si>
  <si>
    <t>03-5344823</t>
  </si>
  <si>
    <t>04/01/2003</t>
  </si>
  <si>
    <t>126 hahagana st.        or-yehuda 126</t>
  </si>
  <si>
    <t>03-5389155</t>
  </si>
  <si>
    <t>03-5389104</t>
  </si>
  <si>
    <t>ashdod</t>
  </si>
  <si>
    <t>9 shavei-zion st.       ashdod 9</t>
  </si>
  <si>
    <t>08-8514158</t>
  </si>
  <si>
    <t>08-8561183</t>
  </si>
  <si>
    <t>2 harishonim st.        hadera 2</t>
  </si>
  <si>
    <t>04-6129227</t>
  </si>
  <si>
    <t>04-6343904</t>
  </si>
  <si>
    <t>kiryat ekron</t>
  </si>
  <si>
    <t>42 herzl st.,          kiryat ekron 42</t>
  </si>
  <si>
    <t>QIRYAT EQRON</t>
  </si>
  <si>
    <t>08-9371815</t>
  </si>
  <si>
    <t>08-9412602</t>
  </si>
  <si>
    <t>ra'anana</t>
  </si>
  <si>
    <t>112 ahuza st.           ra'anana 112</t>
  </si>
  <si>
    <t>09-7476580</t>
  </si>
  <si>
    <t>09-7410907</t>
  </si>
  <si>
    <t>ramat yosef</t>
  </si>
  <si>
    <t>16 mivtza-sinai st.     bat-yam 16</t>
  </si>
  <si>
    <t>03-5008686</t>
  </si>
  <si>
    <t>03-6593504</t>
  </si>
  <si>
    <t>pardesim</t>
  </si>
  <si>
    <t>168 Jabotinsky St.      bnei-brak 168</t>
  </si>
  <si>
    <t>03-5778210</t>
  </si>
  <si>
    <t>03-5703124</t>
  </si>
  <si>
    <t>taibeh</t>
  </si>
  <si>
    <t>29  RECHOV 75, MERKAZ   TAIBEH 75</t>
  </si>
  <si>
    <t>09-7754227</t>
  </si>
  <si>
    <t>09-7992907</t>
  </si>
  <si>
    <t>HANASSI WEIZMANN ST. BAKA EL GARBIA 190</t>
  </si>
  <si>
    <t>04-6199227</t>
  </si>
  <si>
    <t>04-6383657</t>
  </si>
  <si>
    <t>beit dagan</t>
  </si>
  <si>
    <t>5 MENACHEM BEGIN,      BEIT-DAGAN 5</t>
  </si>
  <si>
    <t>03-9681100</t>
  </si>
  <si>
    <t>03-9604774</t>
  </si>
  <si>
    <t>29/10/2015</t>
  </si>
  <si>
    <t>hanesi'im</t>
  </si>
  <si>
    <t>17 YITZHAK REGER RD.   BEER-SHEVA 17</t>
  </si>
  <si>
    <t>08-6292249</t>
  </si>
  <si>
    <t>08-6282763</t>
  </si>
  <si>
    <t>yeruham</t>
  </si>
  <si>
    <t>Merkaz Misshari P.O.B. 15; Yerucham 915</t>
  </si>
  <si>
    <t>YEROHAM</t>
  </si>
  <si>
    <t>08-6543352</t>
  </si>
  <si>
    <t>08-6580247</t>
  </si>
  <si>
    <t>mitzpeh ramon</t>
  </si>
  <si>
    <t>ben-gurion blvd. 1     mitzpeh-ramon 1</t>
  </si>
  <si>
    <t>MIZPE RAMON</t>
  </si>
  <si>
    <t>08-6596120</t>
  </si>
  <si>
    <t>08-6588704</t>
  </si>
  <si>
    <t>or akiva</t>
  </si>
  <si>
    <t>30 hanassi st., m.miskhari, or-akiva 30</t>
  </si>
  <si>
    <t>OR AQIVA</t>
  </si>
  <si>
    <t>04-6268245</t>
  </si>
  <si>
    <t>04-6363171</t>
  </si>
  <si>
    <t>kfar yona</t>
  </si>
  <si>
    <t>6 sharet st., kan. hakfar, kfar-yona 6</t>
  </si>
  <si>
    <t>KEFAR YONA</t>
  </si>
  <si>
    <t>09-8973227</t>
  </si>
  <si>
    <t>09-8987166</t>
  </si>
  <si>
    <t>halapid</t>
  </si>
  <si>
    <t>38 BEN GURYON ST.       RAMAT - GAN 38</t>
  </si>
  <si>
    <t>03-7551220</t>
  </si>
  <si>
    <t>03-7511469</t>
  </si>
  <si>
    <t>01/08/1989</t>
  </si>
  <si>
    <t>08/12/2015</t>
  </si>
  <si>
    <t>rosh ha'ain</t>
  </si>
  <si>
    <t>7 hachashmonaim st.     rosh-ha'ain 7</t>
  </si>
  <si>
    <t>03-9386012</t>
  </si>
  <si>
    <t>03-9388272</t>
  </si>
  <si>
    <t>magdiel</t>
  </si>
  <si>
    <t>54 magdiel rd.          hod-hasharon 54</t>
  </si>
  <si>
    <t>09-7612227</t>
  </si>
  <si>
    <t>09-7444269</t>
  </si>
  <si>
    <t>tchernichovsky</t>
  </si>
  <si>
    <t>45 tchernichovsky st.   kfar-saba 45</t>
  </si>
  <si>
    <t>09-7474895</t>
  </si>
  <si>
    <t>09-7442318</t>
  </si>
  <si>
    <t>2 hahoresh st.        kfar-shmaryahu 2</t>
  </si>
  <si>
    <t>09-9598246</t>
  </si>
  <si>
    <t>09-9562164</t>
  </si>
  <si>
    <t>lev dizengoff</t>
  </si>
  <si>
    <t>64 dizengoff st.        tel-aviv 64</t>
  </si>
  <si>
    <t>03-5269355</t>
  </si>
  <si>
    <t>03-6200948</t>
  </si>
  <si>
    <t>amishav</t>
  </si>
  <si>
    <t>2 kaf-gimel st.         givatayim 2</t>
  </si>
  <si>
    <t>03-5722733</t>
  </si>
  <si>
    <t>03-5712117</t>
  </si>
  <si>
    <t>27/09/2016</t>
  </si>
  <si>
    <t>1 hazionut st., kanion center, lod 1</t>
  </si>
  <si>
    <t>08-9259455</t>
  </si>
  <si>
    <t>08-9218255</t>
  </si>
  <si>
    <t>shimshon</t>
  </si>
  <si>
    <t>3  Hagvura; Ashkelon 3</t>
  </si>
  <si>
    <t>08-6755898</t>
  </si>
  <si>
    <t>08-6739663</t>
  </si>
  <si>
    <t>kiriat arie</t>
  </si>
  <si>
    <t>64 gisin  st. kir.arieh, petah-tikva 64</t>
  </si>
  <si>
    <t>03-9204320</t>
  </si>
  <si>
    <t>03-9214718</t>
  </si>
  <si>
    <t>26/07/2005</t>
  </si>
  <si>
    <t>ben yehuda</t>
  </si>
  <si>
    <t>19 ben-yehuda st.       tel-aviv 19</t>
  </si>
  <si>
    <t>03-5119457</t>
  </si>
  <si>
    <t>03-5108452</t>
  </si>
  <si>
    <t>jerusalem</t>
  </si>
  <si>
    <t>16 king george st.      jerusalem 16</t>
  </si>
  <si>
    <t>02-6207767</t>
  </si>
  <si>
    <t>02-6207679</t>
  </si>
  <si>
    <t>23/10/2013</t>
  </si>
  <si>
    <t>kiryat hayovel</t>
  </si>
  <si>
    <t>9 yaakov tahon st.      jerusalem 9</t>
  </si>
  <si>
    <t>02-6441454</t>
  </si>
  <si>
    <t>02-6415969</t>
  </si>
  <si>
    <t>Yigal Alon Avenue 3 3</t>
  </si>
  <si>
    <t>02-9905299</t>
  </si>
  <si>
    <t>02-9915050</t>
  </si>
  <si>
    <t>3 Avisohar st. beit hakerem Jerusalem 8</t>
  </si>
  <si>
    <t>02-6465225</t>
  </si>
  <si>
    <t>02-6794423</t>
  </si>
  <si>
    <t>13 paran st. ramot eshkol, jerusalem 13</t>
  </si>
  <si>
    <t>02-5320249</t>
  </si>
  <si>
    <t>02-5827212</t>
  </si>
  <si>
    <t>8 Nur Ad-Din Street Jerusalem 8</t>
  </si>
  <si>
    <t>02-6265222</t>
  </si>
  <si>
    <t>02-6283368</t>
  </si>
  <si>
    <t>sha'arei hayir</t>
  </si>
  <si>
    <t>jaffa st. jerusalem 216 216</t>
  </si>
  <si>
    <t>02-5005245</t>
  </si>
  <si>
    <t>02-5381498</t>
  </si>
  <si>
    <t>pisgat ze'ev</t>
  </si>
  <si>
    <t>106 MOSHE DAYAN BLVD.   JERUSALEM 106</t>
  </si>
  <si>
    <t>02-5841419</t>
  </si>
  <si>
    <t>02-5850268</t>
  </si>
  <si>
    <t>haifa main</t>
  </si>
  <si>
    <t>18 haneviim st. hadar hacarmel haifa 18</t>
  </si>
  <si>
    <t>04-8612050</t>
  </si>
  <si>
    <t>04-8671018</t>
  </si>
  <si>
    <t>har hacarmel</t>
  </si>
  <si>
    <t>111 HANASSI BLVD.       HAIFA 111</t>
  </si>
  <si>
    <t>04-8353359</t>
  </si>
  <si>
    <t>04-8353334</t>
  </si>
  <si>
    <t>47 trumpeldor st.       haifa 47</t>
  </si>
  <si>
    <t>04-8298454</t>
  </si>
  <si>
    <t>04-8325117</t>
  </si>
  <si>
    <t>01/12/2001</t>
  </si>
  <si>
    <t>39 hertzel st.   tirat hacarmel 39</t>
  </si>
  <si>
    <t>04-8508222</t>
  </si>
  <si>
    <t>04-8576225</t>
  </si>
  <si>
    <t>achuza</t>
  </si>
  <si>
    <t>15 horev st., horev center, haifa 15</t>
  </si>
  <si>
    <t>04-8305081</t>
  </si>
  <si>
    <t>04-8257559</t>
  </si>
  <si>
    <t>herzel</t>
  </si>
  <si>
    <t>73-75 hertzel st.       haifa 73</t>
  </si>
  <si>
    <t>04-8683050</t>
  </si>
  <si>
    <t>04-8626398</t>
  </si>
  <si>
    <t>kiryat haim west</t>
  </si>
  <si>
    <t>30 dgania ave.   kiryat-haim ma'arav 30</t>
  </si>
  <si>
    <t>04-8475153</t>
  </si>
  <si>
    <t>04-8414022</t>
  </si>
  <si>
    <t>28/03/2017</t>
  </si>
  <si>
    <t>44 meirhoff sq.         haifa 44</t>
  </si>
  <si>
    <t>04-8546050</t>
  </si>
  <si>
    <t>04-8525939</t>
  </si>
  <si>
    <t>carmelim</t>
  </si>
  <si>
    <t>Shunit 12 Haifa 12</t>
  </si>
  <si>
    <t>04-8590358</t>
  </si>
  <si>
    <t>04-8334262</t>
  </si>
  <si>
    <t>nesher tel hanan</t>
  </si>
  <si>
    <t>17 DERECH HASHALOM ST.TEL-HANAN 17</t>
  </si>
  <si>
    <t>04-8209250</t>
  </si>
  <si>
    <t>04-8212530</t>
  </si>
  <si>
    <t>acco</t>
  </si>
  <si>
    <t>6 ben ami st.         acre 6</t>
  </si>
  <si>
    <t>04-9877050</t>
  </si>
  <si>
    <t>04-9918006</t>
  </si>
  <si>
    <t>07/07/2013</t>
  </si>
  <si>
    <t>tzfat</t>
  </si>
  <si>
    <t>72 JERUSALEM ST., SAFED 72</t>
  </si>
  <si>
    <t>04-6994835</t>
  </si>
  <si>
    <t>04-6970908</t>
  </si>
  <si>
    <t>hatzor</t>
  </si>
  <si>
    <t>1 hahistadrut st.    hatzor haglilit 1</t>
  </si>
  <si>
    <t>HAZOR-ASHDOD</t>
  </si>
  <si>
    <t>04-6915570</t>
  </si>
  <si>
    <t>04-6938168</t>
  </si>
  <si>
    <t>nahariya</t>
  </si>
  <si>
    <t>37 ga'aton blvd.        nahariya 37</t>
  </si>
  <si>
    <t>04-9959266</t>
  </si>
  <si>
    <t>04-9925342</t>
  </si>
  <si>
    <t>Yerushalim Habira st 13</t>
  </si>
  <si>
    <t>04-6489070</t>
  </si>
  <si>
    <t>04-6585802</t>
  </si>
  <si>
    <t>200 zahal sq.,        kiryat-shmona 200</t>
  </si>
  <si>
    <t>04-6955980</t>
  </si>
  <si>
    <t>04-6941934</t>
  </si>
  <si>
    <t>kiryat tivon hanassi</t>
  </si>
  <si>
    <t>1 yehuda-hanassi st.    kiryat-tivon 1</t>
  </si>
  <si>
    <t>04-9039228</t>
  </si>
  <si>
    <t>04-9830353</t>
  </si>
  <si>
    <t>24 ahi eilat blvd. kiryat haim 24</t>
  </si>
  <si>
    <t>04-8476350</t>
  </si>
  <si>
    <t>04-8476342</t>
  </si>
  <si>
    <t>37 hatzmaot st.   kiryat ata 37</t>
  </si>
  <si>
    <t>04-8479050</t>
  </si>
  <si>
    <t>04-8455668</t>
  </si>
  <si>
    <t>yokne'am</t>
  </si>
  <si>
    <t>Big Center Rabin Blv. 9 Yokneam 9</t>
  </si>
  <si>
    <t>04-9598055</t>
  </si>
  <si>
    <t>04-9893938</t>
  </si>
  <si>
    <t>Hayarden 5 st.  tiberia 5</t>
  </si>
  <si>
    <t>04-6798488</t>
  </si>
  <si>
    <t>04-6798486</t>
  </si>
  <si>
    <t>30/08/2017</t>
  </si>
  <si>
    <t>tveria elit</t>
  </si>
  <si>
    <t>Hamavreg 1 Big Center Tiberia Elit 1</t>
  </si>
  <si>
    <t>04-6678228</t>
  </si>
  <si>
    <t>04-6732775</t>
  </si>
  <si>
    <t>28/07/2016</t>
  </si>
  <si>
    <t>nazareth</t>
  </si>
  <si>
    <t>rashi st., paulus 6th,  nazareth 701</t>
  </si>
  <si>
    <t>04-6477300</t>
  </si>
  <si>
    <t>04-6575213</t>
  </si>
  <si>
    <t>HaParsa 1, Afula 1</t>
  </si>
  <si>
    <t>04-6524615</t>
  </si>
  <si>
    <t>04-6524660</t>
  </si>
  <si>
    <t>migdal ha'emeq</t>
  </si>
  <si>
    <t>7 haemeq rd. migdal haemeq 7</t>
  </si>
  <si>
    <t>04-6448055</t>
  </si>
  <si>
    <t>04-6545395</t>
  </si>
  <si>
    <t>15/02/1995</t>
  </si>
  <si>
    <t>19 moshe goshen blvd. kiryat motzkin 19</t>
  </si>
  <si>
    <t>04-8780645</t>
  </si>
  <si>
    <t>04-8713247</t>
  </si>
  <si>
    <t>12 weizmann blvd., kiryat yam 12</t>
  </si>
  <si>
    <t>04-8748590</t>
  </si>
  <si>
    <t>04-8756668</t>
  </si>
  <si>
    <t>shfar'am</t>
  </si>
  <si>
    <t>junblat st, el ain shfaram 0</t>
  </si>
  <si>
    <t>04-9059528</t>
  </si>
  <si>
    <t>04-9867192</t>
  </si>
  <si>
    <t>Ma'alot Tarshiha</t>
  </si>
  <si>
    <t>merkaz mishari hadash maalot 3</t>
  </si>
  <si>
    <t>04-9578050</t>
  </si>
  <si>
    <t>04-9971452</t>
  </si>
  <si>
    <t>16/11/2010</t>
  </si>
  <si>
    <t>nazareth elit</t>
  </si>
  <si>
    <t>1 hermon st. nazareth illit 1</t>
  </si>
  <si>
    <t>04-6027200</t>
  </si>
  <si>
    <t>04-6576344</t>
  </si>
  <si>
    <t>kirtat tivon center</t>
  </si>
  <si>
    <t>1 ben gurion sq. kiryat tivon 1</t>
  </si>
  <si>
    <t>04-9539455</t>
  </si>
  <si>
    <t>04-9830393</t>
  </si>
  <si>
    <t>kikar paris</t>
  </si>
  <si>
    <t>palyam 2  blvd . haifa 2</t>
  </si>
  <si>
    <t>04-8681410</t>
  </si>
  <si>
    <t>04-8681401</t>
  </si>
  <si>
    <t>neve alon</t>
  </si>
  <si>
    <t>53 abraham ben shushan st.  acre 53</t>
  </si>
  <si>
    <t>04-9017222</t>
  </si>
  <si>
    <t>10/07/1991</t>
  </si>
  <si>
    <t>12/01/2017</t>
  </si>
  <si>
    <t>afula eilt</t>
  </si>
  <si>
    <t>1 kaplan st., m. miskhari, afula ilit 1</t>
  </si>
  <si>
    <t>04-6098228</t>
  </si>
  <si>
    <t>04-6593938</t>
  </si>
  <si>
    <t>kesaria</t>
  </si>
  <si>
    <t>merkaz mischari kesaria 0</t>
  </si>
  <si>
    <t>04-6102227</t>
  </si>
  <si>
    <t>04-6262776</t>
  </si>
  <si>
    <t>10/05/1995</t>
  </si>
  <si>
    <t>dalyat el carmel</t>
  </si>
  <si>
    <t>20 m. miskhari,  dalyat el carmel 1</t>
  </si>
  <si>
    <t>04-8109250</t>
  </si>
  <si>
    <t>04-8394291</t>
  </si>
  <si>
    <t>sharet</t>
  </si>
  <si>
    <t>6 moshe sharet st. kiryat yam 6</t>
  </si>
  <si>
    <t>04-8749451</t>
  </si>
  <si>
    <t>04-8754266</t>
  </si>
  <si>
    <t>majdal shams</t>
  </si>
  <si>
    <t>farid mall industrial zone ,majdal shams 0</t>
  </si>
  <si>
    <t>MAJDAL SHAMS</t>
  </si>
  <si>
    <t>04-6875218</t>
  </si>
  <si>
    <t>04-6984666</t>
  </si>
  <si>
    <t>hakiryon</t>
  </si>
  <si>
    <t>192 AKO ST.  KIRYAT BIALIK 192</t>
  </si>
  <si>
    <t>04-8789954</t>
  </si>
  <si>
    <t>04-8767654</t>
  </si>
  <si>
    <t>10 hagalil st.,  karmiel 6</t>
  </si>
  <si>
    <t>04-9900785</t>
  </si>
  <si>
    <t>04-9989815</t>
  </si>
  <si>
    <t>101 HEVRON RD., TALPIOT JERUSALEM 101</t>
  </si>
  <si>
    <t>02-5683550</t>
  </si>
  <si>
    <t>02-6731072</t>
  </si>
  <si>
    <t>netanya hayam</t>
  </si>
  <si>
    <t>11 haatzmaut sq. netanya 11</t>
  </si>
  <si>
    <t>09-8602023</t>
  </si>
  <si>
    <t>09-8339808</t>
  </si>
  <si>
    <t>hata'asia ha'avirit</t>
  </si>
  <si>
    <t>ben gurion airport  lod 0</t>
  </si>
  <si>
    <t>03-9718019</t>
  </si>
  <si>
    <t>03-9712294</t>
  </si>
  <si>
    <t>kikar hamedina</t>
  </si>
  <si>
    <t>52 hey beiyar st. tel aviv 52</t>
  </si>
  <si>
    <t>03-5436625</t>
  </si>
  <si>
    <t>03-6059240</t>
  </si>
  <si>
    <t>32 pinkas st.  tel aviv 32</t>
  </si>
  <si>
    <t>03-5421324</t>
  </si>
  <si>
    <t>03-5463378</t>
  </si>
  <si>
    <t>yzre'eliya</t>
  </si>
  <si>
    <t>40 hanita st, neve shaanan, haifa 40</t>
  </si>
  <si>
    <t>04-8291200</t>
  </si>
  <si>
    <t>04-8228824</t>
  </si>
  <si>
    <t>hashikma</t>
  </si>
  <si>
    <t>Mercur hotels shay agnon 18 Bat yam 18</t>
  </si>
  <si>
    <t>03-5553140</t>
  </si>
  <si>
    <t>03-5553132</t>
  </si>
  <si>
    <t>24/05/2017</t>
  </si>
  <si>
    <t>ha'park</t>
  </si>
  <si>
    <t>Yerushalaim St , Raanana 34 34</t>
  </si>
  <si>
    <t>09-7701790</t>
  </si>
  <si>
    <t>09-7743519</t>
  </si>
  <si>
    <t>sheshet hayamim</t>
  </si>
  <si>
    <t>1 keren hayesod st., k.sharet, holon 1</t>
  </si>
  <si>
    <t>03-5576780</t>
  </si>
  <si>
    <t>03-5561890</t>
  </si>
  <si>
    <t>neot shoshanim</t>
  </si>
  <si>
    <t>108Ha'histadrut St , Holon 108</t>
  </si>
  <si>
    <t>03-6504818</t>
  </si>
  <si>
    <t>03-5590443</t>
  </si>
  <si>
    <t>15/03/2018</t>
  </si>
  <si>
    <t>haim ozer</t>
  </si>
  <si>
    <t>22 haim ozer st. petah tikva 22</t>
  </si>
  <si>
    <t>03-9394398</t>
  </si>
  <si>
    <t>03-9319572</t>
  </si>
  <si>
    <t>merkaz miskhari  yavne 46</t>
  </si>
  <si>
    <t>08-9425240</t>
  </si>
  <si>
    <t>08-9421827</t>
  </si>
  <si>
    <t>39 HEN   ARAD 32</t>
  </si>
  <si>
    <t>08-9970656</t>
  </si>
  <si>
    <t>08-9955057</t>
  </si>
  <si>
    <t>Holon Business 765</t>
  </si>
  <si>
    <t>31/12/1948</t>
  </si>
  <si>
    <t>gur</t>
  </si>
  <si>
    <t>8 dov gur st., ezor vav,  ashdod 8</t>
  </si>
  <si>
    <t>08-8548037</t>
  </si>
  <si>
    <t>08-8642905</t>
  </si>
  <si>
    <t>Be Online</t>
  </si>
  <si>
    <t>hatzabar 5 azur 5</t>
  </si>
  <si>
    <t>03-6501517</t>
  </si>
  <si>
    <t>03-6044721</t>
  </si>
  <si>
    <t>08/11/2015</t>
  </si>
  <si>
    <t>neve yam</t>
  </si>
  <si>
    <t>30 hanachshol st.      rishon-lezion 30</t>
  </si>
  <si>
    <t>03-9637151</t>
  </si>
  <si>
    <t>03-9615790</t>
  </si>
  <si>
    <t>29/01/1997</t>
  </si>
  <si>
    <t>neve magen</t>
  </si>
  <si>
    <t>5 trumpeldor st.      ramat-hasharon 5</t>
  </si>
  <si>
    <t>03-5481445</t>
  </si>
  <si>
    <t>03-5404383</t>
  </si>
  <si>
    <t>Ha'eshel</t>
  </si>
  <si>
    <t>31 Avraham Avinu  Beer Sheva 31</t>
  </si>
  <si>
    <t>08-6406870</t>
  </si>
  <si>
    <t>08-6496942</t>
  </si>
  <si>
    <t>poleg</t>
  </si>
  <si>
    <t>30 pinchas lavon st,     netanya 30</t>
  </si>
  <si>
    <t>09-8631040</t>
  </si>
  <si>
    <t>09-8655936</t>
  </si>
  <si>
    <t>linciln</t>
  </si>
  <si>
    <t>Menachem Begin Rd 37 tel-aviv 37</t>
  </si>
  <si>
    <t>03-6232636</t>
  </si>
  <si>
    <t>03-5610291</t>
  </si>
  <si>
    <t>neve ram</t>
  </si>
  <si>
    <t>29 hayarden st.         ramat-gan 29</t>
  </si>
  <si>
    <t>03-6711200</t>
  </si>
  <si>
    <t>03-6767193</t>
  </si>
  <si>
    <t>ben gurion airport</t>
  </si>
  <si>
    <t>BEN-GURION AIRPORT LOD TERMINAL 3 3</t>
  </si>
  <si>
    <t>03-9722770</t>
  </si>
  <si>
    <t>03-9712455</t>
  </si>
  <si>
    <t>bavli</t>
  </si>
  <si>
    <t>12 bavli st.            tel-aviv 12</t>
  </si>
  <si>
    <t>03-5427247</t>
  </si>
  <si>
    <t>03-5443126</t>
  </si>
  <si>
    <t>Avivim</t>
  </si>
  <si>
    <t>Brodetsky 43 Tel Aviv 43</t>
  </si>
  <si>
    <t>03-6462640</t>
  </si>
  <si>
    <t>03-6425270</t>
  </si>
  <si>
    <t>yitzhak sadeh</t>
  </si>
  <si>
    <t>65 Igal Alon st. tel-aviv 65</t>
  </si>
  <si>
    <t>03-6231729</t>
  </si>
  <si>
    <t>03-5716117</t>
  </si>
  <si>
    <t>montefyori</t>
  </si>
  <si>
    <t>39 montefiore st.       tel-aviv 39</t>
  </si>
  <si>
    <t>03-5645769</t>
  </si>
  <si>
    <t>03-6294576</t>
  </si>
  <si>
    <t>rehavia</t>
  </si>
  <si>
    <t>38 aza st., rehavia     jerusalem 38</t>
  </si>
  <si>
    <t>02-5698554</t>
  </si>
  <si>
    <t>02-5664640</t>
  </si>
  <si>
    <t>kikar zion</t>
  </si>
  <si>
    <t>1 zion sq.              jerusalem 1</t>
  </si>
  <si>
    <t>02-6207167</t>
  </si>
  <si>
    <t>02-6207100</t>
  </si>
  <si>
    <t>hagiv'a hatzarfatit</t>
  </si>
  <si>
    <t>21 hahagana st.         jerusalem 21</t>
  </si>
  <si>
    <t>02-5320733</t>
  </si>
  <si>
    <t>02-5819752</t>
  </si>
  <si>
    <t>neot rachel</t>
  </si>
  <si>
    <t>54 eilat st., neot-rachel, holon 54</t>
  </si>
  <si>
    <t>03-5021049</t>
  </si>
  <si>
    <t>03-5037942</t>
  </si>
  <si>
    <t>9 efter st., tochnit-lamed, tel-aviv 9</t>
  </si>
  <si>
    <t>03-6905217</t>
  </si>
  <si>
    <t>03-6992125</t>
  </si>
  <si>
    <t>Hamifratz</t>
  </si>
  <si>
    <t>3 HALUZEI-HATAASIA ST.       HAIFA 3</t>
  </si>
  <si>
    <t>04-8471053</t>
  </si>
  <si>
    <t>04-8420004</t>
  </si>
  <si>
    <t>kiryat bialik</t>
  </si>
  <si>
    <t>7 keren-hayesod st.    kiryat-bialik 7</t>
  </si>
  <si>
    <t>04-8782425</t>
  </si>
  <si>
    <t>04-8704248</t>
  </si>
  <si>
    <t>21/06/2018</t>
  </si>
  <si>
    <t>intl.p.b.center</t>
  </si>
  <si>
    <t>40, hamasger st.    tel-aviv 40</t>
  </si>
  <si>
    <t>03-7146600</t>
  </si>
  <si>
    <t>03-7146651</t>
  </si>
  <si>
    <t>tochniot chisachon</t>
  </si>
  <si>
    <t>niarot erech</t>
  </si>
  <si>
    <t>62 yehuda halevy st.,   tel-aviv 62</t>
  </si>
  <si>
    <t>03-5675792</t>
  </si>
  <si>
    <t>03-5676318</t>
  </si>
  <si>
    <t>hanhala-rashit</t>
  </si>
  <si>
    <t>50 rothschild blvd.     tel-aviv 50</t>
  </si>
  <si>
    <t>03-5673333</t>
  </si>
  <si>
    <t>03-5677028</t>
  </si>
  <si>
    <t>call center</t>
  </si>
  <si>
    <t>10 Amezuda  Azur 10</t>
  </si>
  <si>
    <t>03-6501021</t>
  </si>
  <si>
    <t>16/03/2002</t>
  </si>
  <si>
    <t>Union Bank of Israel Ltd</t>
  </si>
  <si>
    <t>Jerusalem Main</t>
  </si>
  <si>
    <t>1 ben yehuda st., Jerusalem 94624 1</t>
  </si>
  <si>
    <t>1-599-599-051</t>
  </si>
  <si>
    <t>02-6772200</t>
  </si>
  <si>
    <t>Igud Premium</t>
  </si>
  <si>
    <t>12 Aba Hellel, Silver st., Ramat Gan 52506 12</t>
  </si>
  <si>
    <t>03-7953800</t>
  </si>
  <si>
    <t>03-5752002</t>
  </si>
  <si>
    <t>27/06/2006</t>
  </si>
  <si>
    <t>10/12/2016</t>
  </si>
  <si>
    <t>Igud Premium - Haifa</t>
  </si>
  <si>
    <t>30 Moriah st., Haifa 34572 30</t>
  </si>
  <si>
    <t>04-8306100</t>
  </si>
  <si>
    <t>04-8306101</t>
  </si>
  <si>
    <t>22/05/2008</t>
  </si>
  <si>
    <t>25/12/2015</t>
  </si>
  <si>
    <t>1-3 Jabotinski st., Ramat Gan 52520 1</t>
  </si>
  <si>
    <t>1-599-599-062</t>
  </si>
  <si>
    <t>03-5750186</t>
  </si>
  <si>
    <t>6-8 Ahuzat Baeit st. Tel Aviv 61024 6</t>
  </si>
  <si>
    <t>1-599-599-063</t>
  </si>
  <si>
    <t>03-5191421</t>
  </si>
  <si>
    <t>Mikado</t>
  </si>
  <si>
    <t>8 Aharon Beker st., North Tel Baruch. Te 8</t>
  </si>
  <si>
    <t>1-599-599-064</t>
  </si>
  <si>
    <t>03-6483443</t>
  </si>
  <si>
    <t>11/05/2004</t>
  </si>
  <si>
    <t>Gordon</t>
  </si>
  <si>
    <t>42 Gordon st., Tel Aviv 63414 42</t>
  </si>
  <si>
    <t>1-599-599-066</t>
  </si>
  <si>
    <t>03-7253200</t>
  </si>
  <si>
    <t>26 Hahistadrut st., Petach Tikva 49540 26</t>
  </si>
  <si>
    <t>1-599-599-070</t>
  </si>
  <si>
    <t>03-9123600</t>
  </si>
  <si>
    <t>12 Jerusalem st., Ashdod 77523 12</t>
  </si>
  <si>
    <t>1-599-599-071</t>
  </si>
  <si>
    <t>08-8546200</t>
  </si>
  <si>
    <t>38 Sokolov st., Herzliya 46497 38</t>
  </si>
  <si>
    <t>1-599-599-072</t>
  </si>
  <si>
    <t>09-9613431</t>
  </si>
  <si>
    <t>33 Nisenbaum st., Bat-Yam 59620 33</t>
  </si>
  <si>
    <t>1-599-599-073</t>
  </si>
  <si>
    <t>03-5553530</t>
  </si>
  <si>
    <t>Rishon Le Zion</t>
  </si>
  <si>
    <t>11 Moshe Levy st., Rishon Le-Zion 75658 11</t>
  </si>
  <si>
    <t>1-599-599-074</t>
  </si>
  <si>
    <t>03-9423901</t>
  </si>
  <si>
    <t>153 Ahuza st., Ra'anana 43373 153</t>
  </si>
  <si>
    <t>1-599-599-075</t>
  </si>
  <si>
    <t>09-7611300</t>
  </si>
  <si>
    <t>28/02/1983</t>
  </si>
  <si>
    <t>Kiryat Arye</t>
  </si>
  <si>
    <t>14 Moshe Dayan st., Kiryat Arye Petach T 14</t>
  </si>
  <si>
    <t>1-599-599-076</t>
  </si>
  <si>
    <t>03-9183701</t>
  </si>
  <si>
    <t>27/11/1990</t>
  </si>
  <si>
    <t>Rosh Haayin</t>
  </si>
  <si>
    <t>22 Hamelacha st., New Ind. Zone, Rosh Ha'ayin 22</t>
  </si>
  <si>
    <t>1-599-599-078</t>
  </si>
  <si>
    <t>03-9154901</t>
  </si>
  <si>
    <t>15/12/1996</t>
  </si>
  <si>
    <t>Hertzlia Pituach</t>
  </si>
  <si>
    <t>9 Hasadnaot st., Herzliya 46728 9</t>
  </si>
  <si>
    <t>1-599-599-079</t>
  </si>
  <si>
    <t>09-9549666</t>
  </si>
  <si>
    <t>14/06/1998</t>
  </si>
  <si>
    <t>6 Palyam st., Haifa 33095 6</t>
  </si>
  <si>
    <t>1-599-599-081</t>
  </si>
  <si>
    <t>04-8659081</t>
  </si>
  <si>
    <t>Mercaz Hacarmel</t>
  </si>
  <si>
    <t>4 Mahanim st., Haifa 34481 4</t>
  </si>
  <si>
    <t>1-599-599-083</t>
  </si>
  <si>
    <t>04-8306701</t>
  </si>
  <si>
    <t>17 Shtampper st., Netanya 42121 17</t>
  </si>
  <si>
    <t>1-599-599-091</t>
  </si>
  <si>
    <t>09-8608630</t>
  </si>
  <si>
    <t>18 Hertzel st., Hadera 38421 18</t>
  </si>
  <si>
    <t>1-599-599-092</t>
  </si>
  <si>
    <t>04-6123200</t>
  </si>
  <si>
    <t>Rechovot</t>
  </si>
  <si>
    <t>1 Echad Haam st., Rechovot 76261 1</t>
  </si>
  <si>
    <t>1-599-599-093</t>
  </si>
  <si>
    <t>08-9462193</t>
  </si>
  <si>
    <t>Beer Sheva</t>
  </si>
  <si>
    <t>7 Ben Zvi st., Beer-Sheva 84893 7</t>
  </si>
  <si>
    <t>1-599-599-094</t>
  </si>
  <si>
    <t>08-6204433</t>
  </si>
  <si>
    <t>Poleg</t>
  </si>
  <si>
    <t>24 Giborei Israel blvd., corne 3 Habonim st. 3</t>
  </si>
  <si>
    <t>1-599-566-095</t>
  </si>
  <si>
    <t>09-8635801</t>
  </si>
  <si>
    <t>10/12/1995</t>
  </si>
  <si>
    <t>Direct Services Union Bank</t>
  </si>
  <si>
    <t>24 Hataas st., Kfar Saba 44425 28</t>
  </si>
  <si>
    <t>1-700-700-022</t>
  </si>
  <si>
    <t>09-7679778</t>
  </si>
  <si>
    <t>24/12/2003</t>
  </si>
  <si>
    <t>credit center</t>
  </si>
  <si>
    <t>9 Ahad Ha'am st. Tel Aviv 9</t>
  </si>
  <si>
    <t>03-6798440</t>
  </si>
  <si>
    <t>03-6798441</t>
  </si>
  <si>
    <t>01/06/2015</t>
  </si>
  <si>
    <t>igud premium</t>
  </si>
  <si>
    <t>1-599-599-140</t>
  </si>
  <si>
    <t>03-6121521</t>
  </si>
  <si>
    <t>Mevaseret Zion</t>
  </si>
  <si>
    <t>6 Ha'hoshen st., Mevasseret Zion 90805 6</t>
  </si>
  <si>
    <t>1-599-599-142</t>
  </si>
  <si>
    <t>02-5706001</t>
  </si>
  <si>
    <t>02/11/2004</t>
  </si>
  <si>
    <t>26/12/2016</t>
  </si>
  <si>
    <t>Elad</t>
  </si>
  <si>
    <t>1 Shamai st., Elad 48900 1</t>
  </si>
  <si>
    <t>1-599-599-143</t>
  </si>
  <si>
    <t>03-9333266</t>
  </si>
  <si>
    <t>14/12/2004</t>
  </si>
  <si>
    <t>Kiryat ono</t>
  </si>
  <si>
    <t>40 Shlomo Hamelech st., Kiryat ono 40</t>
  </si>
  <si>
    <t>1-599-599-144</t>
  </si>
  <si>
    <t>03-6344080</t>
  </si>
  <si>
    <t>12/04/2005</t>
  </si>
  <si>
    <t>178 Malchey Israel st., Kiryat Gat 82050 178</t>
  </si>
  <si>
    <t>1-599-599-146</t>
  </si>
  <si>
    <t>08-6625301</t>
  </si>
  <si>
    <t>08/11/2005</t>
  </si>
  <si>
    <t>Rimonim Bney Brak</t>
  </si>
  <si>
    <t>10 Aharonovich st., Bney Brak 51377 10</t>
  </si>
  <si>
    <t>1-599-599-148</t>
  </si>
  <si>
    <t>03-6154601</t>
  </si>
  <si>
    <t>06/11/2007</t>
  </si>
  <si>
    <t>15 Sokolov st., Hod Hasharon 45284 15</t>
  </si>
  <si>
    <t>1-599-599-152</t>
  </si>
  <si>
    <t>09-7694301</t>
  </si>
  <si>
    <t>20/11/2007</t>
  </si>
  <si>
    <t>Hakrayot</t>
  </si>
  <si>
    <t>16 Dvora st., Kiryat Motzkin 45284 16</t>
  </si>
  <si>
    <t>1-599-599-153</t>
  </si>
  <si>
    <t>04-8783971</t>
  </si>
  <si>
    <t>29/01/2008</t>
  </si>
  <si>
    <t>24 Zvolon st., Modi'in 45284 24</t>
  </si>
  <si>
    <t>1-599-599-154</t>
  </si>
  <si>
    <t>08-8615101</t>
  </si>
  <si>
    <t>29/07/2008</t>
  </si>
  <si>
    <t>90 Sokolov st., Ramat Hasharon 47237 90</t>
  </si>
  <si>
    <t>1-599-599-155</t>
  </si>
  <si>
    <t>03-5407930</t>
  </si>
  <si>
    <t>kfar Ganim, Petach Tikva</t>
  </si>
  <si>
    <t>29 Hibner st., Kfar Ganim, Petach Tikva 49400 29</t>
  </si>
  <si>
    <t>1-599-599-156</t>
  </si>
  <si>
    <t>03-9275501</t>
  </si>
  <si>
    <t>05/05/2011</t>
  </si>
  <si>
    <t>Weizman st. 32 32</t>
  </si>
  <si>
    <t>1-599-599-157</t>
  </si>
  <si>
    <t>03-6207900</t>
  </si>
  <si>
    <t>20/09/2012</t>
  </si>
  <si>
    <t>13 Pinhas Eilon st. 13</t>
  </si>
  <si>
    <t>1-599-599-158</t>
  </si>
  <si>
    <t>03-5163388</t>
  </si>
  <si>
    <t>26/03/2014</t>
  </si>
  <si>
    <t>Rishon Le Zion city center</t>
  </si>
  <si>
    <t>20 Jabotinsky st., Rishon Le'Zion 7522905 20</t>
  </si>
  <si>
    <t>1-599-599-159</t>
  </si>
  <si>
    <t>03-5016200</t>
  </si>
  <si>
    <t>30/03/2015</t>
  </si>
  <si>
    <t>romema</t>
  </si>
  <si>
    <t>10 Shamgar st. Jerusalem 10</t>
  </si>
  <si>
    <t>1-599-599-052</t>
  </si>
  <si>
    <t>02-5377100</t>
  </si>
  <si>
    <t>25/02/2018</t>
  </si>
  <si>
    <t>26 Ga'aton st., Nahariya 22401 26</t>
  </si>
  <si>
    <t>1-599-599-190</t>
  </si>
  <si>
    <t>04-9518800</t>
  </si>
  <si>
    <t>10 Hagdud Haeevry st., Ashkelon 78595 10</t>
  </si>
  <si>
    <t>1-599-599-192</t>
  </si>
  <si>
    <t>08-6793100</t>
  </si>
  <si>
    <t>Yehidat Bizua Igud</t>
  </si>
  <si>
    <t>03-5191235</t>
  </si>
  <si>
    <t>03-5191274</t>
  </si>
  <si>
    <t>14/09/2004</t>
  </si>
  <si>
    <t>Iskey Chutz</t>
  </si>
  <si>
    <t>03-5191794</t>
  </si>
  <si>
    <t>03-5191606</t>
  </si>
  <si>
    <t>Yehidat Bitzua</t>
  </si>
  <si>
    <t>mashkantaot</t>
  </si>
  <si>
    <t>9 Ehad Ha'am st. Tel Aviv 65251 9</t>
  </si>
  <si>
    <t>03-5191901</t>
  </si>
  <si>
    <t>03-5191940</t>
  </si>
  <si>
    <t>16/02/1999</t>
  </si>
  <si>
    <t>Bank Otsar Ha-hayal Ltd</t>
  </si>
  <si>
    <t>Uvda</t>
  </si>
  <si>
    <t>ARMY BASE OVDA 0</t>
  </si>
  <si>
    <t>08-6359377</t>
  </si>
  <si>
    <t>03-7175330</t>
  </si>
  <si>
    <t>31/03/2016</t>
  </si>
  <si>
    <t>Givataim</t>
  </si>
  <si>
    <t>10th Hordetzki St 10</t>
  </si>
  <si>
    <t>03-7334778</t>
  </si>
  <si>
    <t>03-7175393</t>
  </si>
  <si>
    <t>20/07/2001</t>
  </si>
  <si>
    <t>nevy-hayfa</t>
  </si>
  <si>
    <t>04-8138230</t>
  </si>
  <si>
    <t>04-8513578</t>
  </si>
  <si>
    <t>19/07/2010</t>
  </si>
  <si>
    <t>Pardes hana</t>
  </si>
  <si>
    <t>17, H'banim way 17</t>
  </si>
  <si>
    <t>04-6145200</t>
  </si>
  <si>
    <t>03-7175311</t>
  </si>
  <si>
    <t>16, DOGIT st, YAVNE 16</t>
  </si>
  <si>
    <t>08-6329200</t>
  </si>
  <si>
    <t>03-7175312</t>
  </si>
  <si>
    <t>Rosh Pina</t>
  </si>
  <si>
    <t>Haagas st' , Kenyon Centre Hagalil, Rosh Pina 0</t>
  </si>
  <si>
    <t>04-9009200</t>
  </si>
  <si>
    <t>03-7175313</t>
  </si>
  <si>
    <t>01/09/2003</t>
  </si>
  <si>
    <t>Mitcham Glilot 0</t>
  </si>
  <si>
    <t>03-5497224</t>
  </si>
  <si>
    <t>03-7175314</t>
  </si>
  <si>
    <t>01/12/2003</t>
  </si>
  <si>
    <t>modieen</t>
  </si>
  <si>
    <t>Emek Zvulun St., Keyzer Centre, Modieen 24</t>
  </si>
  <si>
    <t>08-8615200</t>
  </si>
  <si>
    <t>03-7175315</t>
  </si>
  <si>
    <t>09/05/2005</t>
  </si>
  <si>
    <t>Ramat Poleg</t>
  </si>
  <si>
    <t>Giborey Israel 5, Poleg, Netanya 5</t>
  </si>
  <si>
    <t>09-8641200</t>
  </si>
  <si>
    <t>03-7175316</t>
  </si>
  <si>
    <t>17/01/2006</t>
  </si>
  <si>
    <t>Petah Tikva - Kfar Ganim</t>
  </si>
  <si>
    <t>65th Ha atzmaut St. Petah Tikva 65</t>
  </si>
  <si>
    <t>03-9780200</t>
  </si>
  <si>
    <t>03-7175317</t>
  </si>
  <si>
    <t>16/07/2006</t>
  </si>
  <si>
    <t>Johanna Jabotinsky ST.Beer -Sheva 7</t>
  </si>
  <si>
    <t>08-6405200</t>
  </si>
  <si>
    <t>03-7170568</t>
  </si>
  <si>
    <t>01/04/2014</t>
  </si>
  <si>
    <t>Factoring</t>
  </si>
  <si>
    <t>11th Menahem Begin St. Ramat Gan 11</t>
  </si>
  <si>
    <t>03-7556344</t>
  </si>
  <si>
    <t>03-7556008</t>
  </si>
  <si>
    <t>13/11/2006</t>
  </si>
  <si>
    <t>Techni</t>
  </si>
  <si>
    <t>P.O Box12026, Haifa Bay 0</t>
  </si>
  <si>
    <t>04-8720925</t>
  </si>
  <si>
    <t>03-7175318</t>
  </si>
  <si>
    <t>29/12/1982</t>
  </si>
  <si>
    <t>31/01/2017</t>
  </si>
  <si>
    <t>City of training bases</t>
  </si>
  <si>
    <t>City of training bases 0</t>
  </si>
  <si>
    <t>08-6695200</t>
  </si>
  <si>
    <t>03-7175332</t>
  </si>
  <si>
    <t>02/07/2017</t>
  </si>
  <si>
    <t>hever</t>
  </si>
  <si>
    <t>machane tel-hasomer. ramat-gan 0</t>
  </si>
  <si>
    <t>03-7177452</t>
  </si>
  <si>
    <t>best customers</t>
  </si>
  <si>
    <t>03-7102223</t>
  </si>
  <si>
    <t>03-7102226</t>
  </si>
  <si>
    <t>28/06/2008</t>
  </si>
  <si>
    <t>Tzrifin</t>
  </si>
  <si>
    <t>Machane Tzrifin, Mul Hashekem 0</t>
  </si>
  <si>
    <t>08-9521200</t>
  </si>
  <si>
    <t>03-7175341</t>
  </si>
  <si>
    <t>03/03/1985</t>
  </si>
  <si>
    <t>Nevatim</t>
  </si>
  <si>
    <t>Machane Adi, Arad 0</t>
  </si>
  <si>
    <t>08-6501516</t>
  </si>
  <si>
    <t>03-7175342</t>
  </si>
  <si>
    <t>04/06/1985</t>
  </si>
  <si>
    <t>Ariel</t>
  </si>
  <si>
    <t>2 Uri Baron St 2</t>
  </si>
  <si>
    <t>03-9371200</t>
  </si>
  <si>
    <t>03-7175343</t>
  </si>
  <si>
    <t>25/06/1986</t>
  </si>
  <si>
    <t>91 Hertzel St 91</t>
  </si>
  <si>
    <t>03-9571222</t>
  </si>
  <si>
    <t>03-7175344</t>
  </si>
  <si>
    <t>01/08/1991</t>
  </si>
  <si>
    <t>Reut</t>
  </si>
  <si>
    <t>Merkaz Mischari Reut,Doar Na Modihin 0</t>
  </si>
  <si>
    <t>08-9269666</t>
  </si>
  <si>
    <t>03-7175345</t>
  </si>
  <si>
    <t>15/09/1991</t>
  </si>
  <si>
    <t>Dizengoff St. 22, Netanya 22</t>
  </si>
  <si>
    <t>09-8893200</t>
  </si>
  <si>
    <t>09-8628131</t>
  </si>
  <si>
    <t>18/01/1992</t>
  </si>
  <si>
    <t>77 Orlov St, Petah Tikva 77</t>
  </si>
  <si>
    <t>03-9159200</t>
  </si>
  <si>
    <t>03-7175347</t>
  </si>
  <si>
    <t>01/07/1993</t>
  </si>
  <si>
    <t>31/03/2017</t>
  </si>
  <si>
    <t>Afek</t>
  </si>
  <si>
    <t>Merkaz Mischari, 1 Bazak St. 1</t>
  </si>
  <si>
    <t>03-9003200</t>
  </si>
  <si>
    <t>03-7175348</t>
  </si>
  <si>
    <t>10/07/1994</t>
  </si>
  <si>
    <t>Power Centre Complex, Northern Industry Area 0</t>
  </si>
  <si>
    <t>08-6799200</t>
  </si>
  <si>
    <t>03-7175349</t>
  </si>
  <si>
    <t>10/10/1993</t>
  </si>
  <si>
    <t>Matam Omega</t>
  </si>
  <si>
    <t>Omega House, Nachum Chat St., Haifa 1</t>
  </si>
  <si>
    <t>04-8134200</t>
  </si>
  <si>
    <t>03-7175350</t>
  </si>
  <si>
    <t>15/02/1998</t>
  </si>
  <si>
    <t>Menachem Begin Blv., Zimer Centre, City Square 7</t>
  </si>
  <si>
    <t>08-8578300</t>
  </si>
  <si>
    <t>03-7175355</t>
  </si>
  <si>
    <t>01/03/1995</t>
  </si>
  <si>
    <t>Hayotzrim</t>
  </si>
  <si>
    <t>14Hataas st' , Kfar Saba 14</t>
  </si>
  <si>
    <t>09-7945200</t>
  </si>
  <si>
    <t>03-7175356</t>
  </si>
  <si>
    <t>26/01/1995</t>
  </si>
  <si>
    <t>Central</t>
  </si>
  <si>
    <t>11th Menahem Begin St., Ramat Gan 11</t>
  </si>
  <si>
    <t>03-7556111</t>
  </si>
  <si>
    <t>03-7175357</t>
  </si>
  <si>
    <t>01/06/2003</t>
  </si>
  <si>
    <t>Hashmonaim</t>
  </si>
  <si>
    <t>Hashmonaim 84 84</t>
  </si>
  <si>
    <t>03-5635353</t>
  </si>
  <si>
    <t>03-7175361</t>
  </si>
  <si>
    <t>Mifratz Haifa</t>
  </si>
  <si>
    <t>Mitcham Hutzot Hmifratz Haifa 0</t>
  </si>
  <si>
    <t>04-8813200</t>
  </si>
  <si>
    <t>03-7175362</t>
  </si>
  <si>
    <t>25/05/1995</t>
  </si>
  <si>
    <t>9th Ben Zvi St., Beer Sheva 9</t>
  </si>
  <si>
    <t>08-6299444</t>
  </si>
  <si>
    <t>03-7175363</t>
  </si>
  <si>
    <t>Zahala</t>
  </si>
  <si>
    <t>71st Zahal St., Zahala 71</t>
  </si>
  <si>
    <t>03-7685200</t>
  </si>
  <si>
    <t>03-7175365</t>
  </si>
  <si>
    <t>Tel Nof</t>
  </si>
  <si>
    <t>P.O Box 3500, Gedera 0</t>
  </si>
  <si>
    <t>08-8596995</t>
  </si>
  <si>
    <t>03-7175366</t>
  </si>
  <si>
    <t>31/01/1965</t>
  </si>
  <si>
    <t>Hatzor</t>
  </si>
  <si>
    <t>Machane Miriam, Gedera 0</t>
  </si>
  <si>
    <t>08-8573368</t>
  </si>
  <si>
    <t>03-7175367</t>
  </si>
  <si>
    <t>26/10/1966</t>
  </si>
  <si>
    <t>10, Hilel St. Jerusalem 10</t>
  </si>
  <si>
    <t>02-6217222</t>
  </si>
  <si>
    <t>03-7175369</t>
  </si>
  <si>
    <t>Ramat David</t>
  </si>
  <si>
    <t>Machane Yehudit, Ramat David 0</t>
  </si>
  <si>
    <t>RAMAT DAWID</t>
  </si>
  <si>
    <t>04-6440424</t>
  </si>
  <si>
    <t>03-7175371</t>
  </si>
  <si>
    <t>04-6092519</t>
  </si>
  <si>
    <t>01/12/1968</t>
  </si>
  <si>
    <t>P.O Box 3506, Ramat Gan 0</t>
  </si>
  <si>
    <t>03-6715200</t>
  </si>
  <si>
    <t>03-7175372</t>
  </si>
  <si>
    <t>I.A.I Lod</t>
  </si>
  <si>
    <t>I.A.I Lod 0</t>
  </si>
  <si>
    <t>03-9778200</t>
  </si>
  <si>
    <t>03-7175374</t>
  </si>
  <si>
    <t>33rd Hasaifan St., Ramat Hasharon 33</t>
  </si>
  <si>
    <t>03-7605200</t>
  </si>
  <si>
    <t>03-7175375</t>
  </si>
  <si>
    <t>Hatzerim</t>
  </si>
  <si>
    <t>Machane Yafa, Beer Sheva 0</t>
  </si>
  <si>
    <t>HAZERIM</t>
  </si>
  <si>
    <t>08-6204100</t>
  </si>
  <si>
    <t>03-7175376</t>
  </si>
  <si>
    <t>28/05/1976</t>
  </si>
  <si>
    <t>Eilat</t>
  </si>
  <si>
    <t>11,Sderot Hatmarim, Hakenyon Hahadom,Eilat 11</t>
  </si>
  <si>
    <t>08-6300200</t>
  </si>
  <si>
    <t>03-7175377</t>
  </si>
  <si>
    <t>Hakirya Bitachon</t>
  </si>
  <si>
    <t>27th Kaplan St. Hakirya, Tel Aviv 27</t>
  </si>
  <si>
    <t>03-6084200</t>
  </si>
  <si>
    <t>03-7175378</t>
  </si>
  <si>
    <t>31/12/1980</t>
  </si>
  <si>
    <t>Palmachim</t>
  </si>
  <si>
    <t>Machane Hila, Doar Na Gan Shorek, Palmachim 0</t>
  </si>
  <si>
    <t>PALMAHIM</t>
  </si>
  <si>
    <t>08-9436636</t>
  </si>
  <si>
    <t>03-7175379</t>
  </si>
  <si>
    <t>24th Tchernichovsky St., Kfar Baba 24</t>
  </si>
  <si>
    <t>09-7757600</t>
  </si>
  <si>
    <t>03-7175380</t>
  </si>
  <si>
    <t>Ramon</t>
  </si>
  <si>
    <t>Machane Tali, Doar Na Ramat Negev, Ramon 0</t>
  </si>
  <si>
    <t>08-6571325</t>
  </si>
  <si>
    <t>03-7175381</t>
  </si>
  <si>
    <t>Bat Yam Holon</t>
  </si>
  <si>
    <t>92nd Yoseftal St., Bay Yam's mole 92</t>
  </si>
  <si>
    <t>03-5552200</t>
  </si>
  <si>
    <t>03-7175382</t>
  </si>
  <si>
    <t>09/02/1983</t>
  </si>
  <si>
    <t>Bat Galim</t>
  </si>
  <si>
    <t>39th Hahaliya Hashniya, Bat Galim 39</t>
  </si>
  <si>
    <t>04-8138222</t>
  </si>
  <si>
    <t>03-7175386</t>
  </si>
  <si>
    <t>08/12/1984</t>
  </si>
  <si>
    <t>Direct Service Center</t>
  </si>
  <si>
    <t>03-6258233</t>
  </si>
  <si>
    <t>03-7170588</t>
  </si>
  <si>
    <t>31/12/1999</t>
  </si>
  <si>
    <t>Hanhala Rashit</t>
  </si>
  <si>
    <t>03-7556404</t>
  </si>
  <si>
    <t>03-7556091</t>
  </si>
  <si>
    <t>Rishon Lezion West</t>
  </si>
  <si>
    <t>5th Taharan's Childeren, New Power Centr 5</t>
  </si>
  <si>
    <t>03-9592200</t>
  </si>
  <si>
    <t>03-7175392</t>
  </si>
  <si>
    <t>182,Herzl St.  Rehovot 182</t>
  </si>
  <si>
    <t>08-9585200</t>
  </si>
  <si>
    <t>03-7175395</t>
  </si>
  <si>
    <t>01/07/2008</t>
  </si>
  <si>
    <t>Gedera</t>
  </si>
  <si>
    <t>105th Ben Gurion St., Gedera 105</t>
  </si>
  <si>
    <t>08-8519200</t>
  </si>
  <si>
    <t>03-7175397</t>
  </si>
  <si>
    <t>01/07/2007</t>
  </si>
  <si>
    <t>9th Mahale Kamon, Carmiel 9</t>
  </si>
  <si>
    <t>04-9028200</t>
  </si>
  <si>
    <t>03-7175398</t>
  </si>
  <si>
    <t>18/10/2007</t>
  </si>
  <si>
    <t>head bookkeeping</t>
  </si>
  <si>
    <t>11th Menahem Begin St, Ramat Gan 11</t>
  </si>
  <si>
    <t>03-7556053</t>
  </si>
  <si>
    <t>28/05/2010</t>
  </si>
  <si>
    <t>m.s.i</t>
  </si>
  <si>
    <t>Arava</t>
  </si>
  <si>
    <t>Moshav Sapir ,Mohaza Ezorit Arava Tichona 0</t>
  </si>
  <si>
    <t>08-9950821</t>
  </si>
  <si>
    <t>03-7175324</t>
  </si>
  <si>
    <t>06/08/2004</t>
  </si>
  <si>
    <t>Asaf Harofe</t>
  </si>
  <si>
    <t>Asaf Harofe Complex, House No. 54 0</t>
  </si>
  <si>
    <t>08-9255834</t>
  </si>
  <si>
    <t>03-7175301</t>
  </si>
  <si>
    <t>19/05/1992</t>
  </si>
  <si>
    <t>Mercantile Discount Bank ltd</t>
  </si>
  <si>
    <t>Yarcha</t>
  </si>
  <si>
    <t>Yarcha 0</t>
  </si>
  <si>
    <t>076-8060200</t>
  </si>
  <si>
    <t>076-8060208</t>
  </si>
  <si>
    <t>21/02/2013</t>
  </si>
  <si>
    <t>Meitar</t>
  </si>
  <si>
    <t>Meitar 2</t>
  </si>
  <si>
    <t>METAR</t>
  </si>
  <si>
    <t>076-8060300</t>
  </si>
  <si>
    <t>076-8060308</t>
  </si>
  <si>
    <t>Center Experts</t>
  </si>
  <si>
    <t>Harocmim 26</t>
  </si>
  <si>
    <t>076-8060710</t>
  </si>
  <si>
    <t>076-8044844</t>
  </si>
  <si>
    <t>01/09/2014</t>
  </si>
  <si>
    <t>Mortgages Division</t>
  </si>
  <si>
    <t>076-8044222</t>
  </si>
  <si>
    <t>10/10/2010</t>
  </si>
  <si>
    <t>Tamra 0</t>
  </si>
  <si>
    <t>076-8061400</t>
  </si>
  <si>
    <t>076-8041408</t>
  </si>
  <si>
    <t>07/08/1995</t>
  </si>
  <si>
    <t>Comptroller's Div.</t>
  </si>
  <si>
    <t>Menachem Beggin 125</t>
  </si>
  <si>
    <t>076-8044582</t>
  </si>
  <si>
    <t>076-8044974</t>
  </si>
  <si>
    <t>21/06/2012</t>
  </si>
  <si>
    <t>Shfar'am</t>
  </si>
  <si>
    <t>Shfar'am 0</t>
  </si>
  <si>
    <t>076-8062000</t>
  </si>
  <si>
    <t>076-8062008</t>
  </si>
  <si>
    <t>27/03/2011</t>
  </si>
  <si>
    <t>Shivtei Israel</t>
  </si>
  <si>
    <t>Shivtei Israel 35</t>
  </si>
  <si>
    <t>076-8062100</t>
  </si>
  <si>
    <t>076-8062108</t>
  </si>
  <si>
    <t>Dabourie</t>
  </si>
  <si>
    <t>Dabourie 0</t>
  </si>
  <si>
    <t>076-8062300</t>
  </si>
  <si>
    <t>076-8062308</t>
  </si>
  <si>
    <t>Maged Al Carum</t>
  </si>
  <si>
    <t>Maged Al Carum 0</t>
  </si>
  <si>
    <t>MAJD AL-KURUM</t>
  </si>
  <si>
    <t>076-8062400</t>
  </si>
  <si>
    <t>076-8062408</t>
  </si>
  <si>
    <t>19/02/2002</t>
  </si>
  <si>
    <t>Mi'iliya</t>
  </si>
  <si>
    <t>Mi'iliya 0</t>
  </si>
  <si>
    <t>MI'ELYA</t>
  </si>
  <si>
    <t>076-8062500</t>
  </si>
  <si>
    <t>076-8062508</t>
  </si>
  <si>
    <t>23/04/1997</t>
  </si>
  <si>
    <t>Arraba</t>
  </si>
  <si>
    <t>Arraba 0</t>
  </si>
  <si>
    <t>076-8062600</t>
  </si>
  <si>
    <t>076-8062608</t>
  </si>
  <si>
    <t>18/04/1997</t>
  </si>
  <si>
    <t>Paul VI</t>
  </si>
  <si>
    <t>Paul VI 83</t>
  </si>
  <si>
    <t>076-8062700</t>
  </si>
  <si>
    <t>076-8062708</t>
  </si>
  <si>
    <t>Yafi'a</t>
  </si>
  <si>
    <t>Yafi'a 0</t>
  </si>
  <si>
    <t>076-8062800</t>
  </si>
  <si>
    <t>076-8062808</t>
  </si>
  <si>
    <t>22/06/2009</t>
  </si>
  <si>
    <t>Reineh</t>
  </si>
  <si>
    <t>Reineh 0</t>
  </si>
  <si>
    <t>076-8063000</t>
  </si>
  <si>
    <t>076-8063008</t>
  </si>
  <si>
    <t>Kafar Kana</t>
  </si>
  <si>
    <t>Kafar Kana 0</t>
  </si>
  <si>
    <t>076-8063100</t>
  </si>
  <si>
    <t>076-8063108</t>
  </si>
  <si>
    <t>02/06/2006</t>
  </si>
  <si>
    <t>Tu'ran</t>
  </si>
  <si>
    <t>Tu'ran 0</t>
  </si>
  <si>
    <t>076-8063200</t>
  </si>
  <si>
    <t>076-8063208</t>
  </si>
  <si>
    <t>14/06/2005</t>
  </si>
  <si>
    <t>Ailaboun</t>
  </si>
  <si>
    <t>Ailaboun 0</t>
  </si>
  <si>
    <t>EILABUN</t>
  </si>
  <si>
    <t>076-8063400</t>
  </si>
  <si>
    <t>076-8063408</t>
  </si>
  <si>
    <t>Meah Shearim 21</t>
  </si>
  <si>
    <t>076-8063500</t>
  </si>
  <si>
    <t>076-8063508</t>
  </si>
  <si>
    <t>Sakah Eddin</t>
  </si>
  <si>
    <t>Salah Eddin Jerusalem 2</t>
  </si>
  <si>
    <t>076-8063800</t>
  </si>
  <si>
    <t>076-8063808</t>
  </si>
  <si>
    <t>11/12/2011</t>
  </si>
  <si>
    <t>Nazareth Main</t>
  </si>
  <si>
    <t>Galil st Nazareth 30</t>
  </si>
  <si>
    <t>076-8063900</t>
  </si>
  <si>
    <t>076-8063908</t>
  </si>
  <si>
    <t>06/08/2010</t>
  </si>
  <si>
    <t>El Ram</t>
  </si>
  <si>
    <t>El Ram 0</t>
  </si>
  <si>
    <t>076-8064000</t>
  </si>
  <si>
    <t>076-8064008</t>
  </si>
  <si>
    <t>05/05/1997</t>
  </si>
  <si>
    <t>Jafa st Jerusalem 64</t>
  </si>
  <si>
    <t>076-8064200</t>
  </si>
  <si>
    <t>076-8064208</t>
  </si>
  <si>
    <t>Rama</t>
  </si>
  <si>
    <t>Rama 0</t>
  </si>
  <si>
    <t>076-8064300</t>
  </si>
  <si>
    <t>076-8064308</t>
  </si>
  <si>
    <t>Ha haroshet Akko 2</t>
  </si>
  <si>
    <t>076-8064400</t>
  </si>
  <si>
    <t>076-8064408</t>
  </si>
  <si>
    <t>10/07/2006</t>
  </si>
  <si>
    <t>Beer Sheva 59</t>
  </si>
  <si>
    <t>076-8064500</t>
  </si>
  <si>
    <t>076-8064508</t>
  </si>
  <si>
    <t>15/11/1996</t>
  </si>
  <si>
    <t>Agron</t>
  </si>
  <si>
    <t>Agron 1</t>
  </si>
  <si>
    <t>076-8064600</t>
  </si>
  <si>
    <t>046-8064508</t>
  </si>
  <si>
    <t>Natanya 20</t>
  </si>
  <si>
    <t>076-8064700</t>
  </si>
  <si>
    <t>076-8064708</t>
  </si>
  <si>
    <t>Dimona 3</t>
  </si>
  <si>
    <t>076-8064900</t>
  </si>
  <si>
    <t>076-8064908</t>
  </si>
  <si>
    <t>02/02/1949</t>
  </si>
  <si>
    <t>Haifa area business</t>
  </si>
  <si>
    <t>Bar yehuda road 147</t>
  </si>
  <si>
    <t>076-8065000</t>
  </si>
  <si>
    <t>076-8065008</t>
  </si>
  <si>
    <t>Perah-Tikva</t>
  </si>
  <si>
    <t>Herzel 32</t>
  </si>
  <si>
    <t>076-8065100</t>
  </si>
  <si>
    <t>19/06/2005</t>
  </si>
  <si>
    <t>Hatikva</t>
  </si>
  <si>
    <t>Hatikva 25</t>
  </si>
  <si>
    <t>076-8065200</t>
  </si>
  <si>
    <t>076-8065208</t>
  </si>
  <si>
    <t>Jaffa</t>
  </si>
  <si>
    <t>Jaffa 16</t>
  </si>
  <si>
    <t>076-8065300</t>
  </si>
  <si>
    <t>076-8065308</t>
  </si>
  <si>
    <t>Tel Aviv Main</t>
  </si>
  <si>
    <t>Tel Aviv Main 103</t>
  </si>
  <si>
    <t>076-8065400</t>
  </si>
  <si>
    <t>076-8065408</t>
  </si>
  <si>
    <t>Dizengoff</t>
  </si>
  <si>
    <t>Dizengoff 102</t>
  </si>
  <si>
    <t>076-8065500</t>
  </si>
  <si>
    <t>076-8065508</t>
  </si>
  <si>
    <t>Maya House</t>
  </si>
  <si>
    <t>Menachem Begin 74</t>
  </si>
  <si>
    <t>076-8065600</t>
  </si>
  <si>
    <t>076-8065608</t>
  </si>
  <si>
    <t>02/12/2013</t>
  </si>
  <si>
    <t>Clearing</t>
  </si>
  <si>
    <t>Menachem Begin 125</t>
  </si>
  <si>
    <t>076-8044599</t>
  </si>
  <si>
    <t>076-8044975</t>
  </si>
  <si>
    <t>06/02/2013</t>
  </si>
  <si>
    <t>Ga'aton Blvd 38</t>
  </si>
  <si>
    <t>076-8066000</t>
  </si>
  <si>
    <t>076-8066008</t>
  </si>
  <si>
    <t>Kanfai Nesharim</t>
  </si>
  <si>
    <t>Kanfai Nesharim 24</t>
  </si>
  <si>
    <t>076-8066100</t>
  </si>
  <si>
    <t>076-8066108</t>
  </si>
  <si>
    <t>Tirat Hacarmel</t>
  </si>
  <si>
    <t>Ha azmaot 0</t>
  </si>
  <si>
    <t>076-8066200</t>
  </si>
  <si>
    <t>076-8066208</t>
  </si>
  <si>
    <t>Jabotinsky 54</t>
  </si>
  <si>
    <t>076-8066300</t>
  </si>
  <si>
    <t>076-8066308</t>
  </si>
  <si>
    <t>Ben Gurion Blvd 182</t>
  </si>
  <si>
    <t>076-8066600</t>
  </si>
  <si>
    <t>076-8066608</t>
  </si>
  <si>
    <t>11/05/2017</t>
  </si>
  <si>
    <t>Rothscild 115</t>
  </si>
  <si>
    <t>076-8066800</t>
  </si>
  <si>
    <t>076-8066808</t>
  </si>
  <si>
    <t>Herzel Blvd 75</t>
  </si>
  <si>
    <t>076-8066900</t>
  </si>
  <si>
    <t>076-8066908</t>
  </si>
  <si>
    <t>Iksal 0</t>
  </si>
  <si>
    <t>076-8067100</t>
  </si>
  <si>
    <t>076-8067108</t>
  </si>
  <si>
    <t>Ha-shalom</t>
  </si>
  <si>
    <t>Menachem Beggin 7</t>
  </si>
  <si>
    <t>076-8067200</t>
  </si>
  <si>
    <t>076-8067208</t>
  </si>
  <si>
    <t>Herzel 189</t>
  </si>
  <si>
    <t>076-8067400</t>
  </si>
  <si>
    <t>076-8067408</t>
  </si>
  <si>
    <t>Shavi Zion 3</t>
  </si>
  <si>
    <t>076-8067600</t>
  </si>
  <si>
    <t>076-8067608</t>
  </si>
  <si>
    <t>23/02/2000</t>
  </si>
  <si>
    <t>Herbert Samuel 55</t>
  </si>
  <si>
    <t>076-8067700</t>
  </si>
  <si>
    <t>076-8067708</t>
  </si>
  <si>
    <t>02/02/1997</t>
  </si>
  <si>
    <t>Bat-Yam</t>
  </si>
  <si>
    <t>Ha Azmaot 65</t>
  </si>
  <si>
    <t>076-8067800</t>
  </si>
  <si>
    <t>076-8067808</t>
  </si>
  <si>
    <t>Central Carmel</t>
  </si>
  <si>
    <t>Hannassy Blvd 134</t>
  </si>
  <si>
    <t>076-8067900</t>
  </si>
  <si>
    <t>076-8067908</t>
  </si>
  <si>
    <t>14/09/2003</t>
  </si>
  <si>
    <t>Moshe Goshen Blvd 86</t>
  </si>
  <si>
    <t>076-8068000</t>
  </si>
  <si>
    <t>076-8068008</t>
  </si>
  <si>
    <t>17/06/2007</t>
  </si>
  <si>
    <t>Maker-J'deida</t>
  </si>
  <si>
    <t>Jadeida 0</t>
  </si>
  <si>
    <t>076-8068100</t>
  </si>
  <si>
    <t>076-8068108</t>
  </si>
  <si>
    <t>Or Yehuda</t>
  </si>
  <si>
    <t>Ha Avoda 1</t>
  </si>
  <si>
    <t>076-8068300</t>
  </si>
  <si>
    <t>076-8068308</t>
  </si>
  <si>
    <t>10/04/1998</t>
  </si>
  <si>
    <t>Sokolov 3</t>
  </si>
  <si>
    <t>076-8068600</t>
  </si>
  <si>
    <t>076-8068608</t>
  </si>
  <si>
    <t>Sakhnin</t>
  </si>
  <si>
    <t>Sachenin 0</t>
  </si>
  <si>
    <t>076-8068700</t>
  </si>
  <si>
    <t>076-8068708</t>
  </si>
  <si>
    <t>31/07/2008</t>
  </si>
  <si>
    <t>Securities Center</t>
  </si>
  <si>
    <t>076-8044243</t>
  </si>
  <si>
    <t>076-8044968</t>
  </si>
  <si>
    <t>Kfar Yassif</t>
  </si>
  <si>
    <t>Kfar Yassif 0</t>
  </si>
  <si>
    <t>076-8069100</t>
  </si>
  <si>
    <t>076-8069108</t>
  </si>
  <si>
    <t>25/07/1998</t>
  </si>
  <si>
    <t>Tarshiha</t>
  </si>
  <si>
    <t>mailya 2</t>
  </si>
  <si>
    <t>076-8069200</t>
  </si>
  <si>
    <t>076-8069208</t>
  </si>
  <si>
    <t>16/09/2013</t>
  </si>
  <si>
    <t>Wadi Nisnas</t>
  </si>
  <si>
    <t>Allenby 36</t>
  </si>
  <si>
    <t>076-8069400</t>
  </si>
  <si>
    <t>076-8069408</t>
  </si>
  <si>
    <t>Ha Tavor</t>
  </si>
  <si>
    <t>Ha Baselet 2</t>
  </si>
  <si>
    <t>076-8069500</t>
  </si>
  <si>
    <t>076-8069508</t>
  </si>
  <si>
    <t>01/02/2016</t>
  </si>
  <si>
    <t>Rahat</t>
  </si>
  <si>
    <t>Rahat 0</t>
  </si>
  <si>
    <t>076-8069600</t>
  </si>
  <si>
    <t>076-8069608</t>
  </si>
  <si>
    <t>Um El Fahem</t>
  </si>
  <si>
    <t>Um El Fahem 0</t>
  </si>
  <si>
    <t>076-8069700</t>
  </si>
  <si>
    <t>076-8069708</t>
  </si>
  <si>
    <t>31/10/2007</t>
  </si>
  <si>
    <t>Hatas 13</t>
  </si>
  <si>
    <t>076-8069900</t>
  </si>
  <si>
    <t>076-8069908</t>
  </si>
  <si>
    <t>20/06/1995</t>
  </si>
  <si>
    <t>Tel-Aviv and Central Region</t>
  </si>
  <si>
    <t>076-8044019</t>
  </si>
  <si>
    <t>076-8044890</t>
  </si>
  <si>
    <t>Jerusalem and Southern Region</t>
  </si>
  <si>
    <t>Kanfei Nesharim 24</t>
  </si>
  <si>
    <t>076-8070200</t>
  </si>
  <si>
    <t>02-6247995</t>
  </si>
  <si>
    <t>Haifa and Sharon Region</t>
  </si>
  <si>
    <t>Bar Yehuda Road 147</t>
  </si>
  <si>
    <t>076-8070300</t>
  </si>
  <si>
    <t>04-8513134</t>
  </si>
  <si>
    <t>Nazareth District Area</t>
  </si>
  <si>
    <t>Hagalil 0</t>
  </si>
  <si>
    <t>076-8070500</t>
  </si>
  <si>
    <t>04-6461577</t>
  </si>
  <si>
    <t>01/01/1966</t>
  </si>
  <si>
    <t>Acre Area Manager</t>
  </si>
  <si>
    <t>Shelom ha Galil 1</t>
  </si>
  <si>
    <t>076-8070600</t>
  </si>
  <si>
    <t>04-9816063</t>
  </si>
  <si>
    <t>Mercantile VIP Center</t>
  </si>
  <si>
    <t>Har Hacfitzha 0</t>
  </si>
  <si>
    <t>076-8071100</t>
  </si>
  <si>
    <t>04-6568455</t>
  </si>
  <si>
    <t>Main Business Center</t>
  </si>
  <si>
    <t>Derch Petach Tikva 7</t>
  </si>
  <si>
    <t>076-8072000</t>
  </si>
  <si>
    <t>076-8072008</t>
  </si>
  <si>
    <t>07/04/2013</t>
  </si>
  <si>
    <t>Netivot</t>
  </si>
  <si>
    <t>Netivot 200</t>
  </si>
  <si>
    <t>046-8072100</t>
  </si>
  <si>
    <t>076-8072108</t>
  </si>
  <si>
    <t>01/03/2015</t>
  </si>
  <si>
    <t>Bu'eine Ngidat</t>
  </si>
  <si>
    <t>Bu'eine 0</t>
  </si>
  <si>
    <t>076-8072400</t>
  </si>
  <si>
    <t>076-8072408</t>
  </si>
  <si>
    <t>Foreign Trade Dept. North Branch</t>
  </si>
  <si>
    <t>Ha azmaot 65</t>
  </si>
  <si>
    <t>076-8072700</t>
  </si>
  <si>
    <t>04-8569580</t>
  </si>
  <si>
    <t>31/10/2010</t>
  </si>
  <si>
    <t>Kahneman 64</t>
  </si>
  <si>
    <t>076-8073200</t>
  </si>
  <si>
    <t>076-8073208</t>
  </si>
  <si>
    <t>Ramat Hashron</t>
  </si>
  <si>
    <t>Sokolov 111</t>
  </si>
  <si>
    <t>076-8073300</t>
  </si>
  <si>
    <t>076-8073308</t>
  </si>
  <si>
    <t>02/10/2005</t>
  </si>
  <si>
    <t>Beitar Elit</t>
  </si>
  <si>
    <t>Hearn 20</t>
  </si>
  <si>
    <t>076-8073400</t>
  </si>
  <si>
    <t>076-8073408</t>
  </si>
  <si>
    <t>Hacoza 85</t>
  </si>
  <si>
    <t>076-8073500</t>
  </si>
  <si>
    <t>076-8073508</t>
  </si>
  <si>
    <t>08/11/2006</t>
  </si>
  <si>
    <t>Senhadriya</t>
  </si>
  <si>
    <t>Givat moshe 5</t>
  </si>
  <si>
    <t>076-8073600</t>
  </si>
  <si>
    <t>15/04/2007</t>
  </si>
  <si>
    <t>Cabul</t>
  </si>
  <si>
    <t>Kabul 0</t>
  </si>
  <si>
    <t>076-8073800</t>
  </si>
  <si>
    <t>076-8073808</t>
  </si>
  <si>
    <t>19/02/2007</t>
  </si>
  <si>
    <t>Kanfi Nesharim - Har Nof</t>
  </si>
  <si>
    <t>Shaulzon 31</t>
  </si>
  <si>
    <t>076-8073900</t>
  </si>
  <si>
    <t>076-8073908</t>
  </si>
  <si>
    <t>08/04/2010</t>
  </si>
  <si>
    <t>08/09/2016</t>
  </si>
  <si>
    <t>Ashdod Zain</t>
  </si>
  <si>
    <t>Rabi Judah Hanasi 8</t>
  </si>
  <si>
    <t>076-8074000</t>
  </si>
  <si>
    <t>076-8074008</t>
  </si>
  <si>
    <t>Ramot Alon</t>
  </si>
  <si>
    <t>Golda Meir Blvd 255</t>
  </si>
  <si>
    <t>076-8074200</t>
  </si>
  <si>
    <t>076-8074208</t>
  </si>
  <si>
    <t>18/09/2011</t>
  </si>
  <si>
    <t>Dir El Asad</t>
  </si>
  <si>
    <t>Deir Al-Assad 0</t>
  </si>
  <si>
    <t>076-8074300</t>
  </si>
  <si>
    <t>076-8074308</t>
  </si>
  <si>
    <t>28/06/2007</t>
  </si>
  <si>
    <t>Dir Hana</t>
  </si>
  <si>
    <t>Deir Hanna 0</t>
  </si>
  <si>
    <t>DEIR HANNA</t>
  </si>
  <si>
    <t>076-8074400</t>
  </si>
  <si>
    <t>076-8074408</t>
  </si>
  <si>
    <t>25/04/2007</t>
  </si>
  <si>
    <t>Rabi Akiva</t>
  </si>
  <si>
    <t>Rabbi Akiva 140</t>
  </si>
  <si>
    <t>076-8074500</t>
  </si>
  <si>
    <t>076-8074508</t>
  </si>
  <si>
    <t>Jeremia 48</t>
  </si>
  <si>
    <t>076-8074600</t>
  </si>
  <si>
    <t>076-8074608</t>
  </si>
  <si>
    <t>15/10/2007</t>
  </si>
  <si>
    <t>Kafar Kasem</t>
  </si>
  <si>
    <t>Kafar Qasim 0</t>
  </si>
  <si>
    <t>076-8075000</t>
  </si>
  <si>
    <t>076-8075008</t>
  </si>
  <si>
    <t>24/12/2008</t>
  </si>
  <si>
    <t>Ha Amakim</t>
  </si>
  <si>
    <t>Ha Amakim 0</t>
  </si>
  <si>
    <t>ZARZIR</t>
  </si>
  <si>
    <t>076-8075200</t>
  </si>
  <si>
    <t>076-8075208</t>
  </si>
  <si>
    <t>06/06/2010</t>
  </si>
  <si>
    <t>Horfish</t>
  </si>
  <si>
    <t>Horfish 0</t>
  </si>
  <si>
    <t>076-8075300</t>
  </si>
  <si>
    <t>076-8075308</t>
  </si>
  <si>
    <t>Hashron Business Center</t>
  </si>
  <si>
    <t>Tzur Yigal 0</t>
  </si>
  <si>
    <t>076-8075500</t>
  </si>
  <si>
    <t>076-8075508</t>
  </si>
  <si>
    <t>Hablin</t>
  </si>
  <si>
    <t>Lbillin 0</t>
  </si>
  <si>
    <t>076-8075600</t>
  </si>
  <si>
    <t>076-8075608</t>
  </si>
  <si>
    <t>15/07/2011</t>
  </si>
  <si>
    <t>Haggai 21</t>
  </si>
  <si>
    <t>076-8060761</t>
  </si>
  <si>
    <t>076-8063555</t>
  </si>
  <si>
    <t>16/08/2015</t>
  </si>
  <si>
    <t>Mizrahi Tefahot Bank Ltd</t>
  </si>
  <si>
    <t>Pardes Hana Sub Branch  ( Harish)</t>
  </si>
  <si>
    <t>Merkaz Hakablanim, Harish 1</t>
  </si>
  <si>
    <t>QAZIR-HARISH</t>
  </si>
  <si>
    <t>076-8046730</t>
  </si>
  <si>
    <t>04-9980093</t>
  </si>
  <si>
    <t>076-8048860</t>
  </si>
  <si>
    <t>05/06/2017</t>
  </si>
  <si>
    <t>Ben Yehuda</t>
  </si>
  <si>
    <t>Ben Yehuda St. Jerusalem 12</t>
  </si>
  <si>
    <t>076-8040010</t>
  </si>
  <si>
    <t>02-6240433</t>
  </si>
  <si>
    <t>Jerusalem Business Center</t>
  </si>
  <si>
    <t>Helenu Hamalka St. Jerusalem 9</t>
  </si>
  <si>
    <t>076-8040030</t>
  </si>
  <si>
    <t>02-5381517</t>
  </si>
  <si>
    <t>Heleni Hamalka St. Jerusalem 9</t>
  </si>
  <si>
    <t>02-6245584</t>
  </si>
  <si>
    <t>Weiaman St. Tel Aviv 32</t>
  </si>
  <si>
    <t>076-8040100</t>
  </si>
  <si>
    <t>03-5442688</t>
  </si>
  <si>
    <t>Hatzrot Yafo</t>
  </si>
  <si>
    <t>Salame,Tel Aviv Yafo 4</t>
  </si>
  <si>
    <t>03-5133222</t>
  </si>
  <si>
    <t>03-5180997</t>
  </si>
  <si>
    <t>Bet El Al</t>
  </si>
  <si>
    <t>Ben Yehuda St. Tel Aviv 32</t>
  </si>
  <si>
    <t>076-8040070</t>
  </si>
  <si>
    <t>03-5285604</t>
  </si>
  <si>
    <t>Rival</t>
  </si>
  <si>
    <t>Rival St. Tel Aviv 7</t>
  </si>
  <si>
    <t>076-8040080</t>
  </si>
  <si>
    <t>03-6893230</t>
  </si>
  <si>
    <t>Tel Aviv Business Center</t>
  </si>
  <si>
    <t>Alenby St. Tel Aviv 105</t>
  </si>
  <si>
    <t>03-5649411</t>
  </si>
  <si>
    <t>03-5603350</t>
  </si>
  <si>
    <t>10/11/1949</t>
  </si>
  <si>
    <t>Weizman St. Tel Aviv 32</t>
  </si>
  <si>
    <t>03-6966935</t>
  </si>
  <si>
    <t>Kiryat Eilon</t>
  </si>
  <si>
    <t>Golda Meir St. Holon 7</t>
  </si>
  <si>
    <t>076-8040110</t>
  </si>
  <si>
    <t>03-5042112</t>
  </si>
  <si>
    <t>01/11/1999</t>
  </si>
  <si>
    <t>Sokolov St. Holon 95</t>
  </si>
  <si>
    <t>076-8040120</t>
  </si>
  <si>
    <t>03-5011093</t>
  </si>
  <si>
    <t>Arlozorov St. Ramat Gan 1</t>
  </si>
  <si>
    <t>076-8040130</t>
  </si>
  <si>
    <t>03-6725726</t>
  </si>
  <si>
    <t>Bar Ilan</t>
  </si>
  <si>
    <t>Bar Ilan University 1</t>
  </si>
  <si>
    <t>076-8040140</t>
  </si>
  <si>
    <t>03-5343542</t>
  </si>
  <si>
    <t>Sokolov St. Herzliya 6</t>
  </si>
  <si>
    <t>076-8040150</t>
  </si>
  <si>
    <t>09-9571526</t>
  </si>
  <si>
    <t>Rogosin St. Ashdod 3</t>
  </si>
  <si>
    <t>076-8040160</t>
  </si>
  <si>
    <t>08-8563506</t>
  </si>
  <si>
    <t>Jerusalem, Geulah</t>
  </si>
  <si>
    <t>Malchei Israel St. Jerusalem 16</t>
  </si>
  <si>
    <t>076-8040170</t>
  </si>
  <si>
    <t>02-5384925</t>
  </si>
  <si>
    <t>Ben Gurion Airport</t>
  </si>
  <si>
    <t>Tavor', Airport City 1</t>
  </si>
  <si>
    <t>076-8040180</t>
  </si>
  <si>
    <t>03-9711569</t>
  </si>
  <si>
    <t>Holon Industrial District</t>
  </si>
  <si>
    <t>Hamashbir St. Holon 19</t>
  </si>
  <si>
    <t>076-8040190</t>
  </si>
  <si>
    <t>03-5590862</t>
  </si>
  <si>
    <t>Herzl St. Hadera 23</t>
  </si>
  <si>
    <t>076-8040200</t>
  </si>
  <si>
    <t>04-6322446</t>
  </si>
  <si>
    <t>Gan Hair</t>
  </si>
  <si>
    <t>Ibn Gvirol St. Tel Aviv 71</t>
  </si>
  <si>
    <t>076-8040210</t>
  </si>
  <si>
    <t>03-5278623</t>
  </si>
  <si>
    <t>Netanya Business Center</t>
  </si>
  <si>
    <t>Smilanski St. Netanya 4</t>
  </si>
  <si>
    <t>076-8040220</t>
  </si>
  <si>
    <t>09-8321853</t>
  </si>
  <si>
    <t>Ahuza Rd. Raanana 96</t>
  </si>
  <si>
    <t>09-7615222</t>
  </si>
  <si>
    <t>09-7401517</t>
  </si>
  <si>
    <t>Kfar Saba Industrial District</t>
  </si>
  <si>
    <t>Hataas St. Kefar Saba 13</t>
  </si>
  <si>
    <t>076-8040240</t>
  </si>
  <si>
    <t>09-7678767</t>
  </si>
  <si>
    <t>Balfur St. Bat Yam 58</t>
  </si>
  <si>
    <t>076-8040250</t>
  </si>
  <si>
    <t>03-5070406</t>
  </si>
  <si>
    <t>Beer Sheva Business Center</t>
  </si>
  <si>
    <t>Keren Hyesod St. Beer Sheva 31</t>
  </si>
  <si>
    <t>076-8040260</t>
  </si>
  <si>
    <t>08-6651879</t>
  </si>
  <si>
    <t>Katznelson St. Ashkelon 5</t>
  </si>
  <si>
    <t>076-8040270</t>
  </si>
  <si>
    <t>08-6751165</t>
  </si>
  <si>
    <t>Hamazger St. Netivot 1</t>
  </si>
  <si>
    <t>076-8040280</t>
  </si>
  <si>
    <t>08-9930191</t>
  </si>
  <si>
    <t>Petah Tikva,Business Center</t>
  </si>
  <si>
    <t>Bar Kochba 20</t>
  </si>
  <si>
    <t>076-8040290</t>
  </si>
  <si>
    <t>03-9304445</t>
  </si>
  <si>
    <t>Beni Barak Business Center</t>
  </si>
  <si>
    <t>Rabbi Tarfon st. Benei Brak 1</t>
  </si>
  <si>
    <t>076-8040300</t>
  </si>
  <si>
    <t>03-6168607</t>
  </si>
  <si>
    <t>Rama Siv, Petah Tikva</t>
  </si>
  <si>
    <t>Sivim St. Petah Tikva 2</t>
  </si>
  <si>
    <t>076-8040310</t>
  </si>
  <si>
    <t>03-6186979</t>
  </si>
  <si>
    <t>Herzl St. Ramla 92</t>
  </si>
  <si>
    <t>076-8040320</t>
  </si>
  <si>
    <t>08-9249549</t>
  </si>
  <si>
    <t>Lachish Blvd, Kiryat Gat 11</t>
  </si>
  <si>
    <t>076-8040330</t>
  </si>
  <si>
    <t>08-6884699</t>
  </si>
  <si>
    <t>Herzl St. Rehovot 35</t>
  </si>
  <si>
    <t>076-8040340</t>
  </si>
  <si>
    <t>08-9361096</t>
  </si>
  <si>
    <t>Herzl St. Rishon Le Zion 73</t>
  </si>
  <si>
    <t>076-8040350</t>
  </si>
  <si>
    <t>03-9670876</t>
  </si>
  <si>
    <t>Yaffa Courts</t>
  </si>
  <si>
    <t>Salame St. Yafo 4</t>
  </si>
  <si>
    <t>Ofakim</t>
  </si>
  <si>
    <t>Business Center, Ofakim 32</t>
  </si>
  <si>
    <t>076-8040370</t>
  </si>
  <si>
    <t>08-9926435</t>
  </si>
  <si>
    <t>Kanyon Orot</t>
  </si>
  <si>
    <t>Weizman St. Or Akiva 1</t>
  </si>
  <si>
    <t>076-8040380</t>
  </si>
  <si>
    <t>04-6361294</t>
  </si>
  <si>
    <t>Beit Shean</t>
  </si>
  <si>
    <t>Shaul Hamelekh St. Beit Shean 81</t>
  </si>
  <si>
    <t>076-8040390</t>
  </si>
  <si>
    <t>04-6585303</t>
  </si>
  <si>
    <t>Foreign Currency Operational</t>
  </si>
  <si>
    <t>Jabotinsky St. Ramat Gan 7</t>
  </si>
  <si>
    <t>03-7559943</t>
  </si>
  <si>
    <t>03-7559594</t>
  </si>
  <si>
    <t>Haifa,Hadar</t>
  </si>
  <si>
    <t>Haneviim St. Haifa 26</t>
  </si>
  <si>
    <t>076-8040410</t>
  </si>
  <si>
    <t>04-8662385</t>
  </si>
  <si>
    <t>Shlomi</t>
  </si>
  <si>
    <t>Merkaz  Tahanat Delek 1</t>
  </si>
  <si>
    <t>SHELOMI</t>
  </si>
  <si>
    <t>076-8040420</t>
  </si>
  <si>
    <t>04-9808426</t>
  </si>
  <si>
    <t>Gaaton Blvd. Nahariya 27</t>
  </si>
  <si>
    <t>076-8040430</t>
  </si>
  <si>
    <t>04-9925029</t>
  </si>
  <si>
    <t>Haifa Business</t>
  </si>
  <si>
    <t>Pal Yam Blvd. Haifa 11</t>
  </si>
  <si>
    <t>076-8040440</t>
  </si>
  <si>
    <t>04-8622012</t>
  </si>
  <si>
    <t>Ben Ami St. Akko 47</t>
  </si>
  <si>
    <t>076-8040450</t>
  </si>
  <si>
    <t>04-9911314</t>
  </si>
  <si>
    <t>Jerusalem St. Kiryat Yam 3</t>
  </si>
  <si>
    <t>076-8040460</t>
  </si>
  <si>
    <t>04-8717905</t>
  </si>
  <si>
    <t>Nesher</t>
  </si>
  <si>
    <t>Bar Yehuda St. Nesher 63</t>
  </si>
  <si>
    <t>076-8041230</t>
  </si>
  <si>
    <t>04-8203172</t>
  </si>
  <si>
    <t>Zevulun St. Kiryat Ata 4</t>
  </si>
  <si>
    <t>076-8040480</t>
  </si>
  <si>
    <t>04-8440887</t>
  </si>
  <si>
    <t>Carmel Branch</t>
  </si>
  <si>
    <t>Hanassi Blvd, Haifa 137</t>
  </si>
  <si>
    <t>076-8040490</t>
  </si>
  <si>
    <t>04-8360359</t>
  </si>
  <si>
    <t>Jabotinsky St. Kiryat Malachi 22</t>
  </si>
  <si>
    <t>076-8040500</t>
  </si>
  <si>
    <t>08-8501801</t>
  </si>
  <si>
    <t>27/06/1993</t>
  </si>
  <si>
    <t>Nationwide Loans</t>
  </si>
  <si>
    <t>Aba Hill Silver, Lod 13</t>
  </si>
  <si>
    <t>076-8043666</t>
  </si>
  <si>
    <t>08-9219300</t>
  </si>
  <si>
    <t>30/01/1992</t>
  </si>
  <si>
    <t>Dizengoff St. Tel Aviv 45</t>
  </si>
  <si>
    <t>076-8040530</t>
  </si>
  <si>
    <t>03-6201840</t>
  </si>
  <si>
    <t>Allon Shevut</t>
  </si>
  <si>
    <t>Allon Shevut, Gush Ezion 5</t>
  </si>
  <si>
    <t>ALLON SHEVUT</t>
  </si>
  <si>
    <t>076-8040540</t>
  </si>
  <si>
    <t>02-9931341</t>
  </si>
  <si>
    <t>Weizmann St. Givataim 65</t>
  </si>
  <si>
    <t>076-8040550</t>
  </si>
  <si>
    <t>03-5716768</t>
  </si>
  <si>
    <t>Hanassi Blvd. Dimona 1</t>
  </si>
  <si>
    <t>076-8040560</t>
  </si>
  <si>
    <t>08-6555220</t>
  </si>
  <si>
    <t>15/11/1983</t>
  </si>
  <si>
    <t>Apotropus</t>
  </si>
  <si>
    <t>Yad Haruzim, Jerusalem 15</t>
  </si>
  <si>
    <t>02-6219422</t>
  </si>
  <si>
    <t>02-6711891</t>
  </si>
  <si>
    <t>Givat Shaul</t>
  </si>
  <si>
    <t>Givat Shaul St. Jerusalem 24</t>
  </si>
  <si>
    <t>076-8040580</t>
  </si>
  <si>
    <t>02-6527023</t>
  </si>
  <si>
    <t>05/07/1999</t>
  </si>
  <si>
    <t>Old City</t>
  </si>
  <si>
    <t>Tiferet Israel St. 16</t>
  </si>
  <si>
    <t>076-8040590</t>
  </si>
  <si>
    <t>02-6277051</t>
  </si>
  <si>
    <t>12/04/2015</t>
  </si>
  <si>
    <t>076-8040610</t>
  </si>
  <si>
    <t>Tiberias</t>
  </si>
  <si>
    <t>Habanim St. Tiberias 1</t>
  </si>
  <si>
    <t>076-8040620</t>
  </si>
  <si>
    <t>04-6723540</t>
  </si>
  <si>
    <t>Kafr Qasim</t>
  </si>
  <si>
    <t>Ali ibn Abi Taleb 1</t>
  </si>
  <si>
    <t>076-8040630</t>
  </si>
  <si>
    <t>03-9023786</t>
  </si>
  <si>
    <t>18/09/2016</t>
  </si>
  <si>
    <t>K.K.L</t>
  </si>
  <si>
    <t>Kakal St. Beer Sheva 130</t>
  </si>
  <si>
    <t>076-8041440</t>
  </si>
  <si>
    <t>Rothschild , Petah Tikva</t>
  </si>
  <si>
    <t>Rothschild, Petah Tikva 73</t>
  </si>
  <si>
    <t>076-8041500</t>
  </si>
  <si>
    <t>03-9049442</t>
  </si>
  <si>
    <t>Diamond Business</t>
  </si>
  <si>
    <t>Jabotinsky St. Ramat Gan 1</t>
  </si>
  <si>
    <t>076-8040660</t>
  </si>
  <si>
    <t>03-7549254</t>
  </si>
  <si>
    <t>20/01/1980</t>
  </si>
  <si>
    <t>Kiryat Ono</t>
  </si>
  <si>
    <t>Hakalanit, Kiryat Ono 2</t>
  </si>
  <si>
    <t>076-8040670</t>
  </si>
  <si>
    <t>03-6354167</t>
  </si>
  <si>
    <t>15/11/2006</t>
  </si>
  <si>
    <t>Hazon Ish</t>
  </si>
  <si>
    <t>Hazon Ish St Benei Bark 13</t>
  </si>
  <si>
    <t>076-8040680</t>
  </si>
  <si>
    <t>03-6186743</t>
  </si>
  <si>
    <t>Plorentin</t>
  </si>
  <si>
    <t>Salame St. Tel Aviv 54</t>
  </si>
  <si>
    <t>076-8040690</t>
  </si>
  <si>
    <t>03-6815738</t>
  </si>
  <si>
    <t>Hatmarim Blvd. Eilat 1</t>
  </si>
  <si>
    <t>076-8040700</t>
  </si>
  <si>
    <t>08-6375864</t>
  </si>
  <si>
    <t>30/10/1993</t>
  </si>
  <si>
    <t>Sokolov St. Ramat Hasharon 67</t>
  </si>
  <si>
    <t>076-8040720</t>
  </si>
  <si>
    <t>03-5497513</t>
  </si>
  <si>
    <t>Pardes Hana</t>
  </si>
  <si>
    <t>Habanim Pardes Hana 17</t>
  </si>
  <si>
    <t>076-8040730</t>
  </si>
  <si>
    <t>04-6372166</t>
  </si>
  <si>
    <t>Jerusalem St. Afula 4</t>
  </si>
  <si>
    <t>076-8040740</t>
  </si>
  <si>
    <t>04-6527958</t>
  </si>
  <si>
    <t>Rabbi Tarfon St. Benei Bark 1</t>
  </si>
  <si>
    <t>The Tower Branch</t>
  </si>
  <si>
    <t>076-8040770</t>
  </si>
  <si>
    <t>03-7552199</t>
  </si>
  <si>
    <t>12/07/1993</t>
  </si>
  <si>
    <t>Internationl Private Banking Center Tel</t>
  </si>
  <si>
    <t>076-8040780</t>
  </si>
  <si>
    <t>03-6213223</t>
  </si>
  <si>
    <t>Share Zedek</t>
  </si>
  <si>
    <t>Shemuel Bayit St. Jerusalem 12</t>
  </si>
  <si>
    <t>076-8040790</t>
  </si>
  <si>
    <t>02-6535126</t>
  </si>
  <si>
    <t>28/01/1949</t>
  </si>
  <si>
    <t>03-7559550</t>
  </si>
  <si>
    <t>25/01/1949</t>
  </si>
  <si>
    <t>Hanesiim</t>
  </si>
  <si>
    <t>Hanesiim St. Petah Tikva 45</t>
  </si>
  <si>
    <t>076-8040810</t>
  </si>
  <si>
    <t>03-9333538</t>
  </si>
  <si>
    <t>30/07/1983</t>
  </si>
  <si>
    <t>Karnei Shomron</t>
  </si>
  <si>
    <t>Rehavam Zevi  St. Karnei Shomron 1</t>
  </si>
  <si>
    <t>QARNE SHOMERON</t>
  </si>
  <si>
    <t>076-8040830</t>
  </si>
  <si>
    <t>09-7929412</t>
  </si>
  <si>
    <t>Shedrot</t>
  </si>
  <si>
    <t>Simtat Hplada Shederot 8</t>
  </si>
  <si>
    <t>076-8040840</t>
  </si>
  <si>
    <t>076-8622868</t>
  </si>
  <si>
    <t>11/01/2016</t>
  </si>
  <si>
    <t>Kiryat Shemona</t>
  </si>
  <si>
    <t>Tel Chai Blvd. Kiryat Shemona 77</t>
  </si>
  <si>
    <t>076-8040870</t>
  </si>
  <si>
    <t>04-6949951</t>
  </si>
  <si>
    <t>Provident Funds Sector</t>
  </si>
  <si>
    <t>03-5649696</t>
  </si>
  <si>
    <t>03-5649640</t>
  </si>
  <si>
    <t>15/01/1992</t>
  </si>
  <si>
    <t>Arad</t>
  </si>
  <si>
    <t>Shderot Chen Arad 34</t>
  </si>
  <si>
    <t>076-8040890</t>
  </si>
  <si>
    <t>08-9952437</t>
  </si>
  <si>
    <t>Barnea Ashkelon</t>
  </si>
  <si>
    <t>Edmond De Rothschild, Ashkelon 8</t>
  </si>
  <si>
    <t>076-8040900</t>
  </si>
  <si>
    <t>076-8622828</t>
  </si>
  <si>
    <t>25/09/1983</t>
  </si>
  <si>
    <t>25/10/1983</t>
  </si>
  <si>
    <t>Terumpeldor St. Haifa 54</t>
  </si>
  <si>
    <t>076-8040920</t>
  </si>
  <si>
    <t>04-8222300</t>
  </si>
  <si>
    <t>06/12/1983</t>
  </si>
  <si>
    <t>Tagor St. Tel Aviv 38</t>
  </si>
  <si>
    <t>076-8040930</t>
  </si>
  <si>
    <t>03-6419346</t>
  </si>
  <si>
    <t>20/09/1983</t>
  </si>
  <si>
    <t>Hashmonaim St. Tel Aviv 123</t>
  </si>
  <si>
    <t>076-8040940</t>
  </si>
  <si>
    <t>03-5620408</t>
  </si>
  <si>
    <t>25/11/1983</t>
  </si>
  <si>
    <t>Rishon Le Zion Industrial District</t>
  </si>
  <si>
    <t>Lishansky St. Rishon Le Zion 3</t>
  </si>
  <si>
    <t>076-8040950</t>
  </si>
  <si>
    <t>03-9619358</t>
  </si>
  <si>
    <t>03/07/1991</t>
  </si>
  <si>
    <t>Ahuza St. Raanana 96</t>
  </si>
  <si>
    <t>076-8040230</t>
  </si>
  <si>
    <t>01/07/1992</t>
  </si>
  <si>
    <t>15/10/1983</t>
  </si>
  <si>
    <t>Head Office</t>
  </si>
  <si>
    <t>076-8622969</t>
  </si>
  <si>
    <t>03-5686923</t>
  </si>
  <si>
    <t>Inter Finance Trade Sector</t>
  </si>
  <si>
    <t>076-8043910</t>
  </si>
  <si>
    <t>08-9579484</t>
  </si>
  <si>
    <t>30/10/2007</t>
  </si>
  <si>
    <t>Internationl Private Banking Center</t>
  </si>
  <si>
    <t>Jerusalem Blvd , Asdod 12</t>
  </si>
  <si>
    <t>076-8041020</t>
  </si>
  <si>
    <t>08-8654671</t>
  </si>
  <si>
    <t>01/08/2008</t>
  </si>
  <si>
    <t>25/12/2007</t>
  </si>
  <si>
    <t>Matam haifa</t>
  </si>
  <si>
    <t>Andrei Sacharov St. Haifa 6</t>
  </si>
  <si>
    <t>076-8041050</t>
  </si>
  <si>
    <t>04-8502496</t>
  </si>
  <si>
    <t>16/06/2009</t>
  </si>
  <si>
    <t>Banking Center</t>
  </si>
  <si>
    <t>076-8043333</t>
  </si>
  <si>
    <t>03-7106301</t>
  </si>
  <si>
    <t>Cash Center</t>
  </si>
  <si>
    <t>076-8622777</t>
  </si>
  <si>
    <t>03-7559629</t>
  </si>
  <si>
    <t>30/10/2009</t>
  </si>
  <si>
    <t>Nes Ziona</t>
  </si>
  <si>
    <t>Habanim St. Nes Ziona 5</t>
  </si>
  <si>
    <t>076-8041110</t>
  </si>
  <si>
    <t>08-9408881</t>
  </si>
  <si>
    <t>04/04/1994</t>
  </si>
  <si>
    <t>Derech Hashron Rd, Hod Hasharon 108</t>
  </si>
  <si>
    <t>076-8041120</t>
  </si>
  <si>
    <t>09-7405189</t>
  </si>
  <si>
    <t>23/06/1994</t>
  </si>
  <si>
    <t>Hachroshet St. Carmiel 9</t>
  </si>
  <si>
    <t>076-8041130</t>
  </si>
  <si>
    <t>04-9889069</t>
  </si>
  <si>
    <t>15/12/1994</t>
  </si>
  <si>
    <t>Yehud</t>
  </si>
  <si>
    <t>Ha' Atzmaut St. Yehud 16</t>
  </si>
  <si>
    <t>076-8041140</t>
  </si>
  <si>
    <t>03-5364482</t>
  </si>
  <si>
    <t>Beit Noah</t>
  </si>
  <si>
    <t>Ben Gurion St. Ramat Gan 38</t>
  </si>
  <si>
    <t>076-8041150</t>
  </si>
  <si>
    <t>03-6133939</t>
  </si>
  <si>
    <t>Talpiot</t>
  </si>
  <si>
    <t>076-8041170</t>
  </si>
  <si>
    <t>15/09/1996</t>
  </si>
  <si>
    <t>Kiryon</t>
  </si>
  <si>
    <t>Akko Rd. Kiryat Bialick 194</t>
  </si>
  <si>
    <t>076-8041180</t>
  </si>
  <si>
    <t>04-8746639</t>
  </si>
  <si>
    <t>25/03/1996</t>
  </si>
  <si>
    <t>Shenkar St. Petah Tikva 14</t>
  </si>
  <si>
    <t>076-8041190</t>
  </si>
  <si>
    <t>03-9229739</t>
  </si>
  <si>
    <t>02/06/1998</t>
  </si>
  <si>
    <t>International Private Banking Center</t>
  </si>
  <si>
    <t>Heleni Hamalka Sr. Jerusalem 9</t>
  </si>
  <si>
    <t>076-8041200</t>
  </si>
  <si>
    <t>02-6222146</t>
  </si>
  <si>
    <t>15/12/1995</t>
  </si>
  <si>
    <t>Modiin</t>
  </si>
  <si>
    <t>Lev Hair, Kanyon Azrieli , Modiin 2</t>
  </si>
  <si>
    <t>076-8041210</t>
  </si>
  <si>
    <t>08-9728558</t>
  </si>
  <si>
    <t>15/08/1998</t>
  </si>
  <si>
    <t>Herzliya Pituach</t>
  </si>
  <si>
    <t>Abba Eban Blvd. Herzlia Pituach 12</t>
  </si>
  <si>
    <t>076-8041220</t>
  </si>
  <si>
    <t>09-9572649</t>
  </si>
  <si>
    <t>26/08/1998</t>
  </si>
  <si>
    <t>01/12/1999</t>
  </si>
  <si>
    <t>03-7106060</t>
  </si>
  <si>
    <t>Moshe Dayan Rd. Yehud (kenyon) 3</t>
  </si>
  <si>
    <t>076-8041250</t>
  </si>
  <si>
    <t>03-6321978</t>
  </si>
  <si>
    <t>05/09/1999</t>
  </si>
  <si>
    <t>Harim</t>
  </si>
  <si>
    <t>Weizmann St. Kefar Saba 61</t>
  </si>
  <si>
    <t>076-8041260</t>
  </si>
  <si>
    <t>09-7667138</t>
  </si>
  <si>
    <t>15/09/1999</t>
  </si>
  <si>
    <t>Kriyat Atidim</t>
  </si>
  <si>
    <t>Habarzel St. Tel Aviv-Yafo 26</t>
  </si>
  <si>
    <t>076-8041280</t>
  </si>
  <si>
    <t>03-6495546</t>
  </si>
  <si>
    <t>03/04/2001</t>
  </si>
  <si>
    <t>Kanyon Hbeer</t>
  </si>
  <si>
    <t>Moreshet Isreael St. Rishon Lezion 15</t>
  </si>
  <si>
    <t>076-8041290</t>
  </si>
  <si>
    <t>03-9523436</t>
  </si>
  <si>
    <t>05/09/2007</t>
  </si>
  <si>
    <t>Givat Shemuel</t>
  </si>
  <si>
    <t>Menachem Begin Blvd,Givat Shmuel 38</t>
  </si>
  <si>
    <t>076-8041300</t>
  </si>
  <si>
    <t>03-5323500</t>
  </si>
  <si>
    <t>15/07/2008</t>
  </si>
  <si>
    <t>Tiful Kupat Gemel Orpi</t>
  </si>
  <si>
    <t>076-8043000</t>
  </si>
  <si>
    <t>08-6496094</t>
  </si>
  <si>
    <t>10/05/2005</t>
  </si>
  <si>
    <t>Park Hamada</t>
  </si>
  <si>
    <t>Hamada St. Rehovot 6</t>
  </si>
  <si>
    <t>076-8041320</t>
  </si>
  <si>
    <t>08-9364782</t>
  </si>
  <si>
    <t>02/04/2009</t>
  </si>
  <si>
    <t>076-8041330</t>
  </si>
  <si>
    <t>076-8622829</t>
  </si>
  <si>
    <t>15/12/2014</t>
  </si>
  <si>
    <t>Haim Landau Ramat Gan 6</t>
  </si>
  <si>
    <t>076-8041340</t>
  </si>
  <si>
    <t>03-6744600</t>
  </si>
  <si>
    <t>28/08/2008</t>
  </si>
  <si>
    <t>Tiful Orpi</t>
  </si>
  <si>
    <t>08-6496003</t>
  </si>
  <si>
    <t>Main Road, town hall Um El Fahem 1</t>
  </si>
  <si>
    <t>076-8041370</t>
  </si>
  <si>
    <t>04-6318690</t>
  </si>
  <si>
    <t>22/03/2015</t>
  </si>
  <si>
    <t>Kfar Yacif</t>
  </si>
  <si>
    <t>D. Senter , Kfar Yacif 1</t>
  </si>
  <si>
    <t>076-8041380</t>
  </si>
  <si>
    <t>076-8622838</t>
  </si>
  <si>
    <t>05/01/2015</t>
  </si>
  <si>
    <t>Kanfei Nesharim</t>
  </si>
  <si>
    <t>Kanfei NeshRIM st. Jerusalem 7</t>
  </si>
  <si>
    <t>076-8041390</t>
  </si>
  <si>
    <t>02-6525537</t>
  </si>
  <si>
    <t>15/05/2002</t>
  </si>
  <si>
    <t>Hadugit, Yavne 16</t>
  </si>
  <si>
    <t>076-8041400</t>
  </si>
  <si>
    <t>03-5639127</t>
  </si>
  <si>
    <t>01/11/2011</t>
  </si>
  <si>
    <t>Beny Berman , Netanya 2</t>
  </si>
  <si>
    <t>076-8011412</t>
  </si>
  <si>
    <t>09-8358800</t>
  </si>
  <si>
    <t>01/03/2012</t>
  </si>
  <si>
    <t>Ir Yamim</t>
  </si>
  <si>
    <t>076-8041420</t>
  </si>
  <si>
    <t>Rosh Hayin</t>
  </si>
  <si>
    <t>Shabazi Rosh Hayin 55</t>
  </si>
  <si>
    <t>076-8041430</t>
  </si>
  <si>
    <t>03-5017400</t>
  </si>
  <si>
    <t>10/09/2013</t>
  </si>
  <si>
    <t>Kakal</t>
  </si>
  <si>
    <t>15/05/2008</t>
  </si>
  <si>
    <t>Mata"l Lod</t>
  </si>
  <si>
    <t>Abab Hill Silver, Lod 13</t>
  </si>
  <si>
    <t>076-8041460</t>
  </si>
  <si>
    <t>03-5656630</t>
  </si>
  <si>
    <t>03/09/2012</t>
  </si>
  <si>
    <t>Gilboa Tel Aviv</t>
  </si>
  <si>
    <t>Amir Gilboa, Tel Aviv 14</t>
  </si>
  <si>
    <t>076-8041470</t>
  </si>
  <si>
    <t>03-7161309</t>
  </si>
  <si>
    <t>01/11/2010</t>
  </si>
  <si>
    <t>Kfar Ganim</t>
  </si>
  <si>
    <t>Amir Gilboa, Tel Aviv 65</t>
  </si>
  <si>
    <t>076-8041480</t>
  </si>
  <si>
    <t>03-5353062</t>
  </si>
  <si>
    <t>Baqa al-Gharbiyye</t>
  </si>
  <si>
    <t>Alkuds, Baqa al-Gharbiyye 1</t>
  </si>
  <si>
    <t>076-8041490</t>
  </si>
  <si>
    <t>04-6137031</t>
  </si>
  <si>
    <t>26/09/2016</t>
  </si>
  <si>
    <t>Rothschild St. Petah Tikva 73</t>
  </si>
  <si>
    <t>03-9135533</t>
  </si>
  <si>
    <t>01/01/2005</t>
  </si>
  <si>
    <t>Paz Ramat Gan</t>
  </si>
  <si>
    <t>Jabotinsky St. Ramat Gan 3</t>
  </si>
  <si>
    <t>076-8041510</t>
  </si>
  <si>
    <t>03-5689788</t>
  </si>
  <si>
    <t>Migdal Haemeq</t>
  </si>
  <si>
    <t>Shaul Amor Blvd 77</t>
  </si>
  <si>
    <t>076-8041520</t>
  </si>
  <si>
    <t>04-8447277</t>
  </si>
  <si>
    <t>Netanta Bareket</t>
  </si>
  <si>
    <t>Bareket St. Netanya 3</t>
  </si>
  <si>
    <t>076-8041530</t>
  </si>
  <si>
    <t>09-8620331</t>
  </si>
  <si>
    <t>Balfur Bat Yam</t>
  </si>
  <si>
    <t>Balfur St. Bat Yam 110</t>
  </si>
  <si>
    <t>076-8041540</t>
  </si>
  <si>
    <t>03-6587171</t>
  </si>
  <si>
    <t>Kugel, Holon</t>
  </si>
  <si>
    <t>Sokolov St. Holon 48</t>
  </si>
  <si>
    <t>076-8041550</t>
  </si>
  <si>
    <t>03-5019678</t>
  </si>
  <si>
    <t>Hashmonaim Tel Aviv</t>
  </si>
  <si>
    <t>076-8041560</t>
  </si>
  <si>
    <t>03-5630772</t>
  </si>
  <si>
    <t>Yigal Alon</t>
  </si>
  <si>
    <t>Yigal Alon st. Tel Aviv 94</t>
  </si>
  <si>
    <t>076-8041570</t>
  </si>
  <si>
    <t>03-9660373</t>
  </si>
  <si>
    <t>076-8622927</t>
  </si>
  <si>
    <t>26/03/2018</t>
  </si>
  <si>
    <t>Maalot</t>
  </si>
  <si>
    <t>Shelomo Sharira 3</t>
  </si>
  <si>
    <t>076-8041580</t>
  </si>
  <si>
    <t>04-6942100</t>
  </si>
  <si>
    <t>Nazerath</t>
  </si>
  <si>
    <t>Hagalil, Nazerath 22</t>
  </si>
  <si>
    <t>076-8041590</t>
  </si>
  <si>
    <t>04-6551423</t>
  </si>
  <si>
    <t>Upper Nazereth</t>
  </si>
  <si>
    <t>Commercial Center Upper Nazerath 1</t>
  </si>
  <si>
    <t>076-8041600</t>
  </si>
  <si>
    <t>04-6563279</t>
  </si>
  <si>
    <t>Ahuza Raanana</t>
  </si>
  <si>
    <t>Zarhin. Raanana 13</t>
  </si>
  <si>
    <t>076-8041610</t>
  </si>
  <si>
    <t>09-7740289</t>
  </si>
  <si>
    <t>Zefat</t>
  </si>
  <si>
    <t>Aliya B' St. Zefat 4</t>
  </si>
  <si>
    <t>076-8041620</t>
  </si>
  <si>
    <t>04-6922143</t>
  </si>
  <si>
    <t>Ramot Jerusalem</t>
  </si>
  <si>
    <t>Golda Meir St.Jerusalem 255</t>
  </si>
  <si>
    <t>076-8041630</t>
  </si>
  <si>
    <t>076-8622905</t>
  </si>
  <si>
    <t>27/12/2016</t>
  </si>
  <si>
    <t>Haifa Pal Yam</t>
  </si>
  <si>
    <t>Pal Yam St.  Haifa 11</t>
  </si>
  <si>
    <t>076-8041640</t>
  </si>
  <si>
    <t>04-8688200</t>
  </si>
  <si>
    <t>076-8041650</t>
  </si>
  <si>
    <t>08-8542346</t>
  </si>
  <si>
    <t>Mezada</t>
  </si>
  <si>
    <t>Mezada Rd 6</t>
  </si>
  <si>
    <t>076-8041660</t>
  </si>
  <si>
    <t>08-6406300</t>
  </si>
  <si>
    <t>Bet Shemesh</t>
  </si>
  <si>
    <t>Yigal Alon St. Bet Shemesh 6</t>
  </si>
  <si>
    <t>076-8041670</t>
  </si>
  <si>
    <t>02-9917993</t>
  </si>
  <si>
    <t>Jerusalem Heleni Hamalka</t>
  </si>
  <si>
    <t>076-8041680</t>
  </si>
  <si>
    <t>02-6755261</t>
  </si>
  <si>
    <t>Jerusalem, Ramat Eshkol</t>
  </si>
  <si>
    <t>Paran St. Jerusalem 5</t>
  </si>
  <si>
    <t>076-8041690</t>
  </si>
  <si>
    <t>02-5329600</t>
  </si>
  <si>
    <t>kahanman</t>
  </si>
  <si>
    <t>Kahanman St. Benei Brak 108</t>
  </si>
  <si>
    <t>076-8041700</t>
  </si>
  <si>
    <t>076-8622839</t>
  </si>
  <si>
    <t>29/12/2014</t>
  </si>
  <si>
    <t>Atid</t>
  </si>
  <si>
    <t>076-8041710</t>
  </si>
  <si>
    <t>08-9220100</t>
  </si>
  <si>
    <t>02/04/2008</t>
  </si>
  <si>
    <t>Ofek</t>
  </si>
  <si>
    <t>076-8041720</t>
  </si>
  <si>
    <t>08-9220300</t>
  </si>
  <si>
    <t>02/05/2008</t>
  </si>
  <si>
    <t>Shakak</t>
  </si>
  <si>
    <t>076-8041730</t>
  </si>
  <si>
    <t>08-9220400</t>
  </si>
  <si>
    <t>06/09/2009</t>
  </si>
  <si>
    <t>Segev</t>
  </si>
  <si>
    <t>076-8041740</t>
  </si>
  <si>
    <t>08-9220500</t>
  </si>
  <si>
    <t>14/12/2010</t>
  </si>
  <si>
    <t>Barak</t>
  </si>
  <si>
    <t>076-8041760</t>
  </si>
  <si>
    <t>08-9226500</t>
  </si>
  <si>
    <t>19/05/2012</t>
  </si>
  <si>
    <t>Shavit</t>
  </si>
  <si>
    <t>076-8041770</t>
  </si>
  <si>
    <t>08-9256500</t>
  </si>
  <si>
    <t>14/10/2012</t>
  </si>
  <si>
    <t>Employment Service</t>
  </si>
  <si>
    <t>076-8041800</t>
  </si>
  <si>
    <t>03-7559199</t>
  </si>
  <si>
    <t>10/01/1992</t>
  </si>
  <si>
    <t>Shfaram</t>
  </si>
  <si>
    <t>Sultan Basha Alatrash, Shfaram 1</t>
  </si>
  <si>
    <t>076-8041810</t>
  </si>
  <si>
    <t>076-8622937</t>
  </si>
  <si>
    <t>Yokneam</t>
  </si>
  <si>
    <t>Htamar St. Yokneam 2</t>
  </si>
  <si>
    <t>076-8041820</t>
  </si>
  <si>
    <t>076-8622836</t>
  </si>
  <si>
    <t>30/12/2014</t>
  </si>
  <si>
    <t>B"B Jerusalem</t>
  </si>
  <si>
    <t>Jerusalem S 24</t>
  </si>
  <si>
    <t>076-8011838</t>
  </si>
  <si>
    <t>03-5638643</t>
  </si>
  <si>
    <t>17/05/2015</t>
  </si>
  <si>
    <t>Agripas, Jerusalem</t>
  </si>
  <si>
    <t>Agripas st. , Jerusalem 88</t>
  </si>
  <si>
    <t>076-8041910</t>
  </si>
  <si>
    <t>02-9406176</t>
  </si>
  <si>
    <t>19/11/2017</t>
  </si>
  <si>
    <t>Pikdonot Mosdiym</t>
  </si>
  <si>
    <t>24/10/2007</t>
  </si>
  <si>
    <t>Chisachon Pension</t>
  </si>
  <si>
    <t>076-8043520</t>
  </si>
  <si>
    <t>03-5649512</t>
  </si>
  <si>
    <t>04/01/2007</t>
  </si>
  <si>
    <t>Kern Hasuyim</t>
  </si>
  <si>
    <t>Ecselent 8  Kup"g</t>
  </si>
  <si>
    <t>Efal St. Petah Tikva 25</t>
  </si>
  <si>
    <t>03-7536655</t>
  </si>
  <si>
    <t>03-7536650</t>
  </si>
  <si>
    <t>Ashdod Industrial Area</t>
  </si>
  <si>
    <t>Haorgim St. Ashdod 11</t>
  </si>
  <si>
    <t>076-8042150</t>
  </si>
  <si>
    <t>08-6511408</t>
  </si>
  <si>
    <t>06/03/2016</t>
  </si>
  <si>
    <t>Oz</t>
  </si>
  <si>
    <t>Natbag Terminal 3, Lod 1</t>
  </si>
  <si>
    <t>076-8042180</t>
  </si>
  <si>
    <t>076-8622887</t>
  </si>
  <si>
    <t>10/05/2016</t>
  </si>
  <si>
    <t>Analist Kup"g</t>
  </si>
  <si>
    <t>Rothschild St. Tel Aviv 46</t>
  </si>
  <si>
    <t>03-7147177</t>
  </si>
  <si>
    <t>03-7147143</t>
  </si>
  <si>
    <t>Dash 1 Kapital Kup"g</t>
  </si>
  <si>
    <t>03-6236111</t>
  </si>
  <si>
    <t>03-6236113</t>
  </si>
  <si>
    <t>Helman Aldubi Kup"g</t>
  </si>
  <si>
    <t>Harokmim St,Holon 26</t>
  </si>
  <si>
    <t>03-6116127</t>
  </si>
  <si>
    <t>Hapenics Kup"g</t>
  </si>
  <si>
    <t>Hashalom Rd. Givatayim 53</t>
  </si>
  <si>
    <t>03-7332101</t>
  </si>
  <si>
    <t>03-7329021</t>
  </si>
  <si>
    <t>Dash2 Kapital Kup"g</t>
  </si>
  <si>
    <t>21/03/2010</t>
  </si>
  <si>
    <t>Althuler Sham Kup"g</t>
  </si>
  <si>
    <t>Habarzek St. Bnei Brak 19</t>
  </si>
  <si>
    <t>073-2331500</t>
  </si>
  <si>
    <t>073-2462700</t>
  </si>
  <si>
    <t>30/01/2008</t>
  </si>
  <si>
    <t>Ecselent 2 Kup"g</t>
  </si>
  <si>
    <t>Ecselent 3 Kup"g</t>
  </si>
  <si>
    <t>03-5679980</t>
  </si>
  <si>
    <t>03-5679922</t>
  </si>
  <si>
    <t>20/05/2011</t>
  </si>
  <si>
    <t>Dash 3 Kapital Kup"g</t>
  </si>
  <si>
    <t>03-7979802</t>
  </si>
  <si>
    <t>Helman Aldubi2 Kup"g</t>
  </si>
  <si>
    <t>25/05/2013</t>
  </si>
  <si>
    <t>Ayalon Kup"g</t>
  </si>
  <si>
    <t>Abba Hill Silver St. Ramat Gan 12</t>
  </si>
  <si>
    <t>072-2229832</t>
  </si>
  <si>
    <t>03-7569985</t>
  </si>
  <si>
    <t>Helman Aldubi4 Kup"g</t>
  </si>
  <si>
    <t>Ecselent 4 Kup"g</t>
  </si>
  <si>
    <t>Efal St. Petah Tikva    Efal St. Petah Tikva    Efal St. Petah Tikva 25</t>
  </si>
  <si>
    <t>Ecselent 5 Kup"g</t>
  </si>
  <si>
    <t>Ecselent 6 Kup"g</t>
  </si>
  <si>
    <t>Dash 4 Kapital Kup"g</t>
  </si>
  <si>
    <t>Sheshet Haymim St .Bnei Brak 30</t>
  </si>
  <si>
    <t>Mislaca</t>
  </si>
  <si>
    <t>03-5634327</t>
  </si>
  <si>
    <t>03-5651613</t>
  </si>
  <si>
    <t>15/05/2017</t>
  </si>
  <si>
    <t>Dash 6 Kapital Kup"g</t>
  </si>
  <si>
    <t>01/07/2014</t>
  </si>
  <si>
    <t>Dash 7 Kapital Kup"g</t>
  </si>
  <si>
    <t>Dash 8 Kapital Kup"g</t>
  </si>
  <si>
    <t>Dash9 Kapital Kup"g</t>
  </si>
  <si>
    <t>Dash10 Kapital Kup"g</t>
  </si>
  <si>
    <t>Dash 11 Kapital Kup"g</t>
  </si>
  <si>
    <t>Dash 12 Kapital Kup"g</t>
  </si>
  <si>
    <t>Kfar Saba, Weizmann St.</t>
  </si>
  <si>
    <t>Weizmann St. Kfar Saba 132</t>
  </si>
  <si>
    <t>076-8042470</t>
  </si>
  <si>
    <t>21/02/2018</t>
  </si>
  <si>
    <t>Helman Aldubi 6 Kup"g</t>
  </si>
  <si>
    <t>Harokmim St. Holon 26</t>
  </si>
  <si>
    <t>29/12/2016</t>
  </si>
  <si>
    <t>Ecselent 7 Kup"g</t>
  </si>
  <si>
    <t>Ayalon 2 Kup"g</t>
  </si>
  <si>
    <t>18/01/2014</t>
  </si>
  <si>
    <t>Metav Dash  13 Kup"g</t>
  </si>
  <si>
    <t>Metav Dash  14 Kup"g</t>
  </si>
  <si>
    <t>Ecselent 9 Kup"g</t>
  </si>
  <si>
    <t>16/07/2017</t>
  </si>
  <si>
    <t>Rechovot City Centre</t>
  </si>
  <si>
    <t>Herzl St. Rehovot 163</t>
  </si>
  <si>
    <t>076-8042570</t>
  </si>
  <si>
    <t>076-8622910</t>
  </si>
  <si>
    <t>15/02/2017</t>
  </si>
  <si>
    <t>Dash 5 Kapital Kup"g</t>
  </si>
  <si>
    <t>Helman Aldubi5 Kup"g</t>
  </si>
  <si>
    <t>10/07/2014</t>
  </si>
  <si>
    <t>Metav Dash 16 Kup"g</t>
  </si>
  <si>
    <t>Metav Dash 15 Kup"g</t>
  </si>
  <si>
    <t>Private Banking</t>
  </si>
  <si>
    <t>Hashmonaim St. Tel Avivi 123</t>
  </si>
  <si>
    <t>076-8042670</t>
  </si>
  <si>
    <t>03-5685720</t>
  </si>
  <si>
    <t>10/01/2010</t>
  </si>
  <si>
    <t>Electric Company</t>
  </si>
  <si>
    <t>03-6373733</t>
  </si>
  <si>
    <t>03-6373758</t>
  </si>
  <si>
    <t>24/01/2016</t>
  </si>
  <si>
    <t>Chisachon lechol yeled</t>
  </si>
  <si>
    <t>Jabotinsky St .Ramat Gan 7</t>
  </si>
  <si>
    <t>076-8043699</t>
  </si>
  <si>
    <t>03-6234818</t>
  </si>
  <si>
    <t>25/12/2016</t>
  </si>
  <si>
    <t>16/09/2009</t>
  </si>
  <si>
    <t>Bizua</t>
  </si>
  <si>
    <t>03-7559314</t>
  </si>
  <si>
    <t>03-7559820</t>
  </si>
  <si>
    <t>Airport Custom</t>
  </si>
  <si>
    <t>03-9715581</t>
  </si>
  <si>
    <t>15/01/1949</t>
  </si>
  <si>
    <t>Citibank N.A</t>
  </si>
  <si>
    <t>03-6842424</t>
  </si>
  <si>
    <t>03-6842401</t>
  </si>
  <si>
    <t>20/03/2002</t>
  </si>
  <si>
    <t>03-6842522</t>
  </si>
  <si>
    <t>03-6842589</t>
  </si>
  <si>
    <t>03-6842588</t>
  </si>
  <si>
    <t>17/09/2009</t>
  </si>
  <si>
    <t>01/01/2016</t>
  </si>
  <si>
    <t>03-6842400</t>
  </si>
  <si>
    <t>HSBC BANK plc</t>
  </si>
  <si>
    <t>101</t>
  </si>
  <si>
    <t>2 Jabotinsky St., Ramat Gan 2</t>
  </si>
  <si>
    <t>03-7101100</t>
  </si>
  <si>
    <t>03-7101130</t>
  </si>
  <si>
    <t>01/03/2001</t>
  </si>
  <si>
    <t>102</t>
  </si>
  <si>
    <t>UBank Ltd</t>
  </si>
  <si>
    <t>Rotschild Blvd. Tel Aviv</t>
  </si>
  <si>
    <t>42, Rotschild Blvd. Tel Aviv 42</t>
  </si>
  <si>
    <t>03-5645221</t>
  </si>
  <si>
    <t>03-5645120</t>
  </si>
  <si>
    <t>HERZLIYA PITUAH</t>
  </si>
  <si>
    <t>35,Maskit St.  Herzliya Pituah 35</t>
  </si>
  <si>
    <t>03-5645845</t>
  </si>
  <si>
    <t>09-7720400</t>
  </si>
  <si>
    <t>01/09/2013</t>
  </si>
  <si>
    <t>kikar hawmedina</t>
  </si>
  <si>
    <t>heh  b'iyar 62 tel aviv 62</t>
  </si>
  <si>
    <t>03-5645837</t>
  </si>
  <si>
    <t>03-6021062</t>
  </si>
  <si>
    <t>25/10/2011</t>
  </si>
  <si>
    <t>RAMAT HA'SHARON</t>
  </si>
  <si>
    <t>HAMAAPILIM ST. 15 RAMAT HASHARON ISRAEL 15</t>
  </si>
  <si>
    <t>03-5645819</t>
  </si>
  <si>
    <t>03-5408770</t>
  </si>
  <si>
    <t>13/04/2010</t>
  </si>
  <si>
    <t>HAMADA ST. 1 PARK HAMADA REHOVOT ISRAEL 1</t>
  </si>
  <si>
    <t>08-9318795</t>
  </si>
  <si>
    <t>08-9462790</t>
  </si>
  <si>
    <t>RAANANA</t>
  </si>
  <si>
    <t>Jerusalem St. 34, Raanana ISRAEL 43501 34</t>
  </si>
  <si>
    <t>09-7708210</t>
  </si>
  <si>
    <t>09-7722162</t>
  </si>
  <si>
    <t>23/09/2007</t>
  </si>
  <si>
    <t>securities department</t>
  </si>
  <si>
    <t>Rothschild Blvd. 38 Tel Aviv 38</t>
  </si>
  <si>
    <t>03-5645307</t>
  </si>
  <si>
    <t>03-5645603</t>
  </si>
  <si>
    <t>25/12/2008</t>
  </si>
  <si>
    <t>tel aviv</t>
  </si>
  <si>
    <t>ROTHSCILD BLVD 38 TEL AVIV 66883 38</t>
  </si>
  <si>
    <t>03-5645222</t>
  </si>
  <si>
    <t>03-5645234</t>
  </si>
  <si>
    <t>KEREN HAYESOD ST.32 JERUSALEM ISRAEL 910 32</t>
  </si>
  <si>
    <t>02-5600200</t>
  </si>
  <si>
    <t>02-5611014</t>
  </si>
  <si>
    <t>MANAGEMENT</t>
  </si>
  <si>
    <t>03-5645353</t>
  </si>
  <si>
    <t>03-5645285</t>
  </si>
  <si>
    <t>30/09/2015</t>
  </si>
  <si>
    <t>The First International Bank of Israel Ltd</t>
  </si>
  <si>
    <t>SAFED</t>
  </si>
  <si>
    <t>1,HAGDOD HSHLISHI ST, SAFED 1</t>
  </si>
  <si>
    <t>04-6909200</t>
  </si>
  <si>
    <t>03-5134001</t>
  </si>
  <si>
    <t>*3009</t>
  </si>
  <si>
    <t>01/04/1981</t>
  </si>
  <si>
    <t>1,Rabin Square, Tiberias 1</t>
  </si>
  <si>
    <t>04-6700200</t>
  </si>
  <si>
    <t>03-5134002</t>
  </si>
  <si>
    <t>11, Hatmarim Blvd., Eilat 11</t>
  </si>
  <si>
    <t>08-6365200</t>
  </si>
  <si>
    <t>03-5134003</t>
  </si>
  <si>
    <t>HAIFA BAY</t>
  </si>
  <si>
    <t>20, Halutzei Hataasiya St., Haifa 20</t>
  </si>
  <si>
    <t>04-8811200</t>
  </si>
  <si>
    <t>03-5134004</t>
  </si>
  <si>
    <t>30/11/2017</t>
  </si>
  <si>
    <t>ROMEMA</t>
  </si>
  <si>
    <t>25,Oren St. Haifa 25</t>
  </si>
  <si>
    <t>04-8280200</t>
  </si>
  <si>
    <t>03-5134005</t>
  </si>
  <si>
    <t>Main Business Branch Northern Israel</t>
  </si>
  <si>
    <t>04-8561888</t>
  </si>
  <si>
    <t>03-5134006</t>
  </si>
  <si>
    <t>NAVE SHAANAN</t>
  </si>
  <si>
    <t>1,Komoy St.  Haifa 1</t>
  </si>
  <si>
    <t>04-8606200</t>
  </si>
  <si>
    <t>03-5134007</t>
  </si>
  <si>
    <t>KIRYAT BIALIK</t>
  </si>
  <si>
    <t>68,Keren Hayesod St. Kiryat Bialik 68</t>
  </si>
  <si>
    <t>04-8748200</t>
  </si>
  <si>
    <t>03-5134008</t>
  </si>
  <si>
    <t>HACARMEL HAIFA</t>
  </si>
  <si>
    <t>1, Elchanan St., Merkaz Hacarmel, haifa 1</t>
  </si>
  <si>
    <t>04-8350200</t>
  </si>
  <si>
    <t>03-5134009</t>
  </si>
  <si>
    <t>02-6756888</t>
  </si>
  <si>
    <t>03-5134012</t>
  </si>
  <si>
    <t>REHAVIA</t>
  </si>
  <si>
    <t>27,Gaza St. Jerusalem 27</t>
  </si>
  <si>
    <t>02-5698200</t>
  </si>
  <si>
    <t>02-5134013</t>
  </si>
  <si>
    <t>HALAMED HEH</t>
  </si>
  <si>
    <t>14,Halamedheh St. Katamon, Jerusalem 14</t>
  </si>
  <si>
    <t>02-5693200</t>
  </si>
  <si>
    <t>03-5134016</t>
  </si>
  <si>
    <t>BEER SHEBA</t>
  </si>
  <si>
    <t>4, hatikva St. , Beer Sheba 4</t>
  </si>
  <si>
    <t>08-6204200</t>
  </si>
  <si>
    <t>03-5134017</t>
  </si>
  <si>
    <t>KIRYAT ARIEH</t>
  </si>
  <si>
    <t>12,Shenkar St. Petah Tikva 12</t>
  </si>
  <si>
    <t>03-9184200</t>
  </si>
  <si>
    <t>03-5134020</t>
  </si>
  <si>
    <t>KFAR SABA</t>
  </si>
  <si>
    <t>56,Rothschild St.  Kfar Saba 56</t>
  </si>
  <si>
    <t>09-7643200</t>
  </si>
  <si>
    <t>03-5134021</t>
  </si>
  <si>
    <t>5,herzel st. netanya 5</t>
  </si>
  <si>
    <t>09-8300200</t>
  </si>
  <si>
    <t>03-5134022</t>
  </si>
  <si>
    <t>VITA TOWERS</t>
  </si>
  <si>
    <t>11,Ben Gurion Road .Bnei Brak 11</t>
  </si>
  <si>
    <t>03-6152200</t>
  </si>
  <si>
    <t>03-5134023</t>
  </si>
  <si>
    <t>KIRIAT HASHARON</t>
  </si>
  <si>
    <t>1,Haorazim St.  Netanya 1</t>
  </si>
  <si>
    <t>09-8891200</t>
  </si>
  <si>
    <t>03-5134024</t>
  </si>
  <si>
    <t>DIAMOND EXCHANGE</t>
  </si>
  <si>
    <t>23,Toval st. Ramat Gan 23</t>
  </si>
  <si>
    <t>03-5762200</t>
  </si>
  <si>
    <t>03-5134026</t>
  </si>
  <si>
    <t>22,Hilel Yaffe St. Hadera 22</t>
  </si>
  <si>
    <t>04-6240200</t>
  </si>
  <si>
    <t>03-5134027</t>
  </si>
  <si>
    <t>GIVATAYIM</t>
  </si>
  <si>
    <t>3,Shenkin St. Givatayim 3</t>
  </si>
  <si>
    <t>03-7331200</t>
  </si>
  <si>
    <t>03-5134028</t>
  </si>
  <si>
    <t>08-9360500</t>
  </si>
  <si>
    <t>03-5134029</t>
  </si>
  <si>
    <t>RAMLEH</t>
  </si>
  <si>
    <t>63, Herzl St.  Ramleh 63</t>
  </si>
  <si>
    <t>08-9186200</t>
  </si>
  <si>
    <t>03-5134030</t>
  </si>
  <si>
    <t>RISHON LEZION</t>
  </si>
  <si>
    <t>14,Rothschild St.Rishon Lezion 14</t>
  </si>
  <si>
    <t>03-9484200</t>
  </si>
  <si>
    <t>03-5134032</t>
  </si>
  <si>
    <t>Ashdod city</t>
  </si>
  <si>
    <t>Menachem Bgin Blvd., Ashdod 1</t>
  </si>
  <si>
    <t>08-8687200</t>
  </si>
  <si>
    <t>03-5134033</t>
  </si>
  <si>
    <t>PETAH TIKVA</t>
  </si>
  <si>
    <t>3,Pinsker St.  Petah Tikva 3</t>
  </si>
  <si>
    <t>03-9395777</t>
  </si>
  <si>
    <t>03-5134034</t>
  </si>
  <si>
    <t>KIRON</t>
  </si>
  <si>
    <t>37,SHLOMO HAMELECH ST. KIRIAT ONO 37</t>
  </si>
  <si>
    <t>03-5316200</t>
  </si>
  <si>
    <t>03-5134035</t>
  </si>
  <si>
    <t>AFEK</t>
  </si>
  <si>
    <t>1,AMAL ST.ROSH HAAYIN 1</t>
  </si>
  <si>
    <t>03-9005200</t>
  </si>
  <si>
    <t>03-5134036</t>
  </si>
  <si>
    <t>12, Habanim St., Hod Hasharon 12</t>
  </si>
  <si>
    <t>09-7614200</t>
  </si>
  <si>
    <t>03-5134037</t>
  </si>
  <si>
    <t>SAVYON</t>
  </si>
  <si>
    <t>33, Hanof St., Savyon 33</t>
  </si>
  <si>
    <t>03-5308200</t>
  </si>
  <si>
    <t>03-5134038</t>
  </si>
  <si>
    <t>62, Balfour St., Bat Yam 62</t>
  </si>
  <si>
    <t>03-5003200</t>
  </si>
  <si>
    <t>03-5134039</t>
  </si>
  <si>
    <t>10,BIALIK ST.RAMAT GAN 10</t>
  </si>
  <si>
    <t>03-6757200</t>
  </si>
  <si>
    <t>03-5134041</t>
  </si>
  <si>
    <t>HAOPERA</t>
  </si>
  <si>
    <t>1,ALLENBY ST. TEL AVIV 1</t>
  </si>
  <si>
    <t>03-5110200</t>
  </si>
  <si>
    <t>03-5134044</t>
  </si>
  <si>
    <t>TEL AVIV MAIN BRANCH</t>
  </si>
  <si>
    <t>41,Sokolov St.Holon 41</t>
  </si>
  <si>
    <t>03-5021200</t>
  </si>
  <si>
    <t>03-5134045</t>
  </si>
  <si>
    <t>03-5196111</t>
  </si>
  <si>
    <t>03-5134046</t>
  </si>
  <si>
    <t>ITZHAK SADE</t>
  </si>
  <si>
    <t>7,Itzhak Sade St.  Tel Aviv 7</t>
  </si>
  <si>
    <t>03-5680200</t>
  </si>
  <si>
    <t>03-5134048</t>
  </si>
  <si>
    <t>KIRYAT SHMONA</t>
  </si>
  <si>
    <t>Tel Hai Boulevard, Kiryat Shmona 1</t>
  </si>
  <si>
    <t>04-6836200</t>
  </si>
  <si>
    <t>03-5134050</t>
  </si>
  <si>
    <t>09-9609200</t>
  </si>
  <si>
    <t>03-5134051</t>
  </si>
  <si>
    <t>NAHARIYA</t>
  </si>
  <si>
    <t>41,Hagaaton Boulevard . Nahariya 41</t>
  </si>
  <si>
    <t>04-9518200</t>
  </si>
  <si>
    <t>03-5134052</t>
  </si>
  <si>
    <t>CARMIEL</t>
  </si>
  <si>
    <t>15,Haharoshet St.  Carmiel 15</t>
  </si>
  <si>
    <t>04-9087200</t>
  </si>
  <si>
    <t>03-5134059</t>
  </si>
  <si>
    <t>21/12/1982</t>
  </si>
  <si>
    <t>EXECUTION SECURITIES DEPARTMENT</t>
  </si>
  <si>
    <t>42,Rotschild Blvd. Tel Aviv 42</t>
  </si>
  <si>
    <t>03-5648232</t>
  </si>
  <si>
    <t>03-6815913</t>
  </si>
  <si>
    <t>01/02/1992</t>
  </si>
  <si>
    <t>YEELIM</t>
  </si>
  <si>
    <t>42, Yeelim Blvd. Shikun Heh, Beer Sheba 42</t>
  </si>
  <si>
    <t>08-6478200</t>
  </si>
  <si>
    <t>03-5134061</t>
  </si>
  <si>
    <t>KIRYAT GAT</t>
  </si>
  <si>
    <t>54,HAZAYIT ST.  KIRIAT GAT 54</t>
  </si>
  <si>
    <t>08-6670200</t>
  </si>
  <si>
    <t>03-5134062</t>
  </si>
  <si>
    <t>17/08/1982</t>
  </si>
  <si>
    <t>TZAMAROT</t>
  </si>
  <si>
    <t>2, Tzamarot st., Herzliya 2</t>
  </si>
  <si>
    <t>09-9713200</t>
  </si>
  <si>
    <t>03-5134064</t>
  </si>
  <si>
    <t>DIZENGOFF</t>
  </si>
  <si>
    <t>2, Reines St., Tel-Aviv 2</t>
  </si>
  <si>
    <t>03-5208200</t>
  </si>
  <si>
    <t>03-5134065</t>
  </si>
  <si>
    <t>MIGDAL SHALOM</t>
  </si>
  <si>
    <t>9,AHAD HAAM ST.TEL AVIV 9</t>
  </si>
  <si>
    <t>03-7977200</t>
  </si>
  <si>
    <t>03-5134067</t>
  </si>
  <si>
    <t>17/06/2009</t>
  </si>
  <si>
    <t>KIRYAT MOTZKIN</t>
  </si>
  <si>
    <t>18,goshen st.kiryat moztkin 18</t>
  </si>
  <si>
    <t>04-8783200</t>
  </si>
  <si>
    <t>03-5134070</t>
  </si>
  <si>
    <t>TALPIOT</t>
  </si>
  <si>
    <t>98, Hevron Boulevard, Jerusalem 98</t>
  </si>
  <si>
    <t>02-5655200</t>
  </si>
  <si>
    <t>02-5134074</t>
  </si>
  <si>
    <t>Ashdod Business</t>
  </si>
  <si>
    <t>7, Haorgim St., Ashdod 7</t>
  </si>
  <si>
    <t>08-8635200</t>
  </si>
  <si>
    <t>03-5134076</t>
  </si>
  <si>
    <t>30/06/2017</t>
  </si>
  <si>
    <t>Holon Business</t>
  </si>
  <si>
    <t>1, Ha?mashbir St., Holon 1</t>
  </si>
  <si>
    <t>03-6506200</t>
  </si>
  <si>
    <t>03-5134078</t>
  </si>
  <si>
    <t>RAMAT AVIV</t>
  </si>
  <si>
    <t>15,BETH ZURI ST. RAMAT AVIV GIMEL.TEL AVIV 15</t>
  </si>
  <si>
    <t>03-6403200</t>
  </si>
  <si>
    <t>03-5134082</t>
  </si>
  <si>
    <t>MAA LOT TARSHIHA</t>
  </si>
  <si>
    <t>3 Shlomo Sherira , Maalot 3</t>
  </si>
  <si>
    <t>04-9078200</t>
  </si>
  <si>
    <t>03-5134091</t>
  </si>
  <si>
    <t>13/12/1981</t>
  </si>
  <si>
    <t>124,AHUZA ST. RAANANA 124</t>
  </si>
  <si>
    <t>09-7752200</t>
  </si>
  <si>
    <t>03-5134092</t>
  </si>
  <si>
    <t>BAIT LESIN</t>
  </si>
  <si>
    <t>32,Weizmann St. Tel Aviv 32</t>
  </si>
  <si>
    <t>03-6946200</t>
  </si>
  <si>
    <t>03-5134093</t>
  </si>
  <si>
    <t>21/06/1982</t>
  </si>
  <si>
    <t>Top-Dan</t>
  </si>
  <si>
    <t>72,Pinkhas Rosen St.  Tel Aviv 72</t>
  </si>
  <si>
    <t>03-6450200</t>
  </si>
  <si>
    <t>03-5134094</t>
  </si>
  <si>
    <t>19/10/1982</t>
  </si>
  <si>
    <t>11, Ben-gurion St., Givat Shmuel 11</t>
  </si>
  <si>
    <t>03-5304200</t>
  </si>
  <si>
    <t>03-5134095</t>
  </si>
  <si>
    <t>02/11/1982</t>
  </si>
  <si>
    <t>KIKAR ITZHAK RABIN</t>
  </si>
  <si>
    <t>2, Bloch St., Tel-Aviv 2</t>
  </si>
  <si>
    <t>03-5205200</t>
  </si>
  <si>
    <t>03-5134101</t>
  </si>
  <si>
    <t>01/05/1984</t>
  </si>
  <si>
    <t>ASHKELON</t>
  </si>
  <si>
    <t>Remez St., New Commercial Center, Ashkelon 5</t>
  </si>
  <si>
    <t>08-6776200</t>
  </si>
  <si>
    <t>03-5134109</t>
  </si>
  <si>
    <t>08/01/1985</t>
  </si>
  <si>
    <t>YAHUD</t>
  </si>
  <si>
    <t>56, Ha'atzmauth Road, Yahud 56</t>
  </si>
  <si>
    <t>03-5393200</t>
  </si>
  <si>
    <t>03-5134110</t>
  </si>
  <si>
    <t>05/04/1983</t>
  </si>
  <si>
    <t>23,Hativa 9 St.  Afula 23</t>
  </si>
  <si>
    <t>04-6520200</t>
  </si>
  <si>
    <t>03-5134111</t>
  </si>
  <si>
    <t>01/08/1983</t>
  </si>
  <si>
    <t>DENIA</t>
  </si>
  <si>
    <t>1,Haim Laskov St. Ramat Golda , Haifa 1</t>
  </si>
  <si>
    <t>04-8118200</t>
  </si>
  <si>
    <t>03-5134112</t>
  </si>
  <si>
    <t>23/08/1983</t>
  </si>
  <si>
    <t>KIRYAT MOSHE</t>
  </si>
  <si>
    <t>2, Kanfei Nesharim St.  Jerusalem 2</t>
  </si>
  <si>
    <t>02-6544200</t>
  </si>
  <si>
    <t>03-5134114</t>
  </si>
  <si>
    <t>14/02/1984</t>
  </si>
  <si>
    <t>42,Rotschild Blvd.  Tel Aviv 42</t>
  </si>
  <si>
    <t>03-7977040</t>
  </si>
  <si>
    <t>03-5134116</t>
  </si>
  <si>
    <t>15/04/2003</t>
  </si>
  <si>
    <t>EXT. IROOSIM</t>
  </si>
  <si>
    <t>2,Mishol Tefen St, Karmiel 2</t>
  </si>
  <si>
    <t>04-9907200</t>
  </si>
  <si>
    <t>03-5134117</t>
  </si>
  <si>
    <t>13/11/2007</t>
  </si>
  <si>
    <t>ramlod</t>
  </si>
  <si>
    <t>40,Hazofit St.  Ramle 40</t>
  </si>
  <si>
    <t>08-9189200</t>
  </si>
  <si>
    <t>03-5134118</t>
  </si>
  <si>
    <t>01/02/2009</t>
  </si>
  <si>
    <t>03-9536200</t>
  </si>
  <si>
    <t>03-5134119</t>
  </si>
  <si>
    <t>30/01/1990</t>
  </si>
  <si>
    <t>KFAR HAVRADIM</t>
  </si>
  <si>
    <t>Commercial Center Kfar Havradim 1</t>
  </si>
  <si>
    <t>KEFAR WERADIM</t>
  </si>
  <si>
    <t>04-9076200</t>
  </si>
  <si>
    <t>03-5134120</t>
  </si>
  <si>
    <t>09/11/1993</t>
  </si>
  <si>
    <t>RAMAT HAHAYAL</t>
  </si>
  <si>
    <t>4,Raoul Valenberg St.  Tel Aviv 4</t>
  </si>
  <si>
    <t>03-7680200</t>
  </si>
  <si>
    <t>03-5134121</t>
  </si>
  <si>
    <t>24/03/1998</t>
  </si>
  <si>
    <t>AM HAMOSHAVOT</t>
  </si>
  <si>
    <t>1,Rishon Lezion st. Petah Tikva 1</t>
  </si>
  <si>
    <t>03-9270200</t>
  </si>
  <si>
    <t>03-5134124</t>
  </si>
  <si>
    <t>31/10/2006</t>
  </si>
  <si>
    <t>AVNEI HEN</t>
  </si>
  <si>
    <t>23,TOVAL ST.  RAMAT GAN 23</t>
  </si>
  <si>
    <t>03-7535200</t>
  </si>
  <si>
    <t>03-5134126</t>
  </si>
  <si>
    <t>02/01/1994</t>
  </si>
  <si>
    <t>AVIVIM</t>
  </si>
  <si>
    <t>7,  Einstein St., Tel-Aviv 7</t>
  </si>
  <si>
    <t>03-6984200</t>
  </si>
  <si>
    <t>03-5134127</t>
  </si>
  <si>
    <t>05/10/1999</t>
  </si>
  <si>
    <t>6, Shmuel hanavi, Modiin 6</t>
  </si>
  <si>
    <t>08-9736200</t>
  </si>
  <si>
    <t>03-5134128</t>
  </si>
  <si>
    <t>04/11/2013</t>
  </si>
  <si>
    <t>MATAM</t>
  </si>
  <si>
    <t>Matam, Building 6, Haifa 6</t>
  </si>
  <si>
    <t>04-8350230</t>
  </si>
  <si>
    <t>03-5134130</t>
  </si>
  <si>
    <t>16/09/2003</t>
  </si>
  <si>
    <t>YOKNEAM</t>
  </si>
  <si>
    <t>9,Rabin Blvd. Yokneam 9</t>
  </si>
  <si>
    <t>04-6642200</t>
  </si>
  <si>
    <t>03-5134131</t>
  </si>
  <si>
    <t>21/12/2010</t>
  </si>
  <si>
    <t>askelon barnea</t>
  </si>
  <si>
    <t>8,Rotschild st. Askelon 8</t>
  </si>
  <si>
    <t>08-6836200</t>
  </si>
  <si>
    <t>03-5134132</t>
  </si>
  <si>
    <t>27/11/2012</t>
  </si>
  <si>
    <t>kiryat aylon</t>
  </si>
  <si>
    <t>2, h' marganit st. holon 2</t>
  </si>
  <si>
    <t>03-5571200</t>
  </si>
  <si>
    <t>03-5134134</t>
  </si>
  <si>
    <t>05/03/2014</t>
  </si>
  <si>
    <t>KFAR SABA H'YEROKA</t>
  </si>
  <si>
    <t>1, rapaport st.,kfar saba 1</t>
  </si>
  <si>
    <t>09-7784200</t>
  </si>
  <si>
    <t>03-5134135</t>
  </si>
  <si>
    <t>09/12/2014</t>
  </si>
  <si>
    <t>rimonim</t>
  </si>
  <si>
    <t>10,Aharonovitz St., Bnei Brak 10</t>
  </si>
  <si>
    <t>03-5649200</t>
  </si>
  <si>
    <t>03-5134168</t>
  </si>
  <si>
    <t>*3360</t>
  </si>
  <si>
    <t>17/10/2016</t>
  </si>
  <si>
    <t>17,kisofim st. jerusalem 17</t>
  </si>
  <si>
    <t>02-5437200</t>
  </si>
  <si>
    <t>03-5134172</t>
  </si>
  <si>
    <t>29/01/2013</t>
  </si>
  <si>
    <t>136, jerosalem blv. netivot 136</t>
  </si>
  <si>
    <t>03-5394200</t>
  </si>
  <si>
    <t>03-5134173</t>
  </si>
  <si>
    <t>27/12/2011</t>
  </si>
  <si>
    <t>4,Ezra St.  Rehovot 4</t>
  </si>
  <si>
    <t>08-9524200</t>
  </si>
  <si>
    <t>03-5134174</t>
  </si>
  <si>
    <t>20/01/2011</t>
  </si>
  <si>
    <t>EXT.JERUSALEM</t>
  </si>
  <si>
    <t>16,SHAMGAR st,JERUSALEM 16</t>
  </si>
  <si>
    <t>02-5959200</t>
  </si>
  <si>
    <t>03-5134175</t>
  </si>
  <si>
    <t>31/01/2006</t>
  </si>
  <si>
    <t>EL-AD</t>
  </si>
  <si>
    <t>10,Ben Shatah St.  ElAd 10</t>
  </si>
  <si>
    <t>03-9755200</t>
  </si>
  <si>
    <t>03-5134176</t>
  </si>
  <si>
    <t>21/02/2006</t>
  </si>
  <si>
    <t>BETAR ELLIT</t>
  </si>
  <si>
    <t>6, HARAN ST. BETAR ELIT 6</t>
  </si>
  <si>
    <t>02-5723200</t>
  </si>
  <si>
    <t>03-5134177</t>
  </si>
  <si>
    <t>25/01/2005</t>
  </si>
  <si>
    <t>RAMAT BEIT SHEMESH</t>
  </si>
  <si>
    <t>48,Nahal Kishon St.  Ramat Beit Shemesh 48</t>
  </si>
  <si>
    <t>02-9906400</t>
  </si>
  <si>
    <t>03-5134179</t>
  </si>
  <si>
    <t>08/04/2003</t>
  </si>
  <si>
    <t>MODIIN ILIT</t>
  </si>
  <si>
    <t>2,yehezkel blbd.modiin ilit 2</t>
  </si>
  <si>
    <t>03-7968200</t>
  </si>
  <si>
    <t>03-5134180</t>
  </si>
  <si>
    <t>14/08/2007</t>
  </si>
  <si>
    <t>9, Elazar Friedman St. petah tikva 9</t>
  </si>
  <si>
    <t>03-9114200</t>
  </si>
  <si>
    <t>03-5134181</t>
  </si>
  <si>
    <t>18/04/2000</t>
  </si>
  <si>
    <t>KANFE NESARIM</t>
  </si>
  <si>
    <t>24, Kanfei Nesharim st. Jerusalem 24</t>
  </si>
  <si>
    <t>02-6219200</t>
  </si>
  <si>
    <t>03-5134182</t>
  </si>
  <si>
    <t>01/11/1987</t>
  </si>
  <si>
    <t>RABBI AKIBA</t>
  </si>
  <si>
    <t>86,Rabbi Akiba St.  Bnei Brak 86</t>
  </si>
  <si>
    <t>03-6156200</t>
  </si>
  <si>
    <t>03-5134183</t>
  </si>
  <si>
    <t>MEAH SHEARIM</t>
  </si>
  <si>
    <t>44,Meah Shearim St. Jerusalem 44</t>
  </si>
  <si>
    <t>02-5417200</t>
  </si>
  <si>
    <t>03-5134184</t>
  </si>
  <si>
    <t>30/04/2018</t>
  </si>
  <si>
    <t>12,Amos St.  Jerusalem 12</t>
  </si>
  <si>
    <t>02-5011200</t>
  </si>
  <si>
    <t>03-5134185</t>
  </si>
  <si>
    <t>27/12/1983</t>
  </si>
  <si>
    <t>8,Dov Gur St. Ashdod 8</t>
  </si>
  <si>
    <t>08-8578200</t>
  </si>
  <si>
    <t>03-5134186</t>
  </si>
  <si>
    <t>01/06/1983</t>
  </si>
  <si>
    <t>63,Herzl St.  Haifa 63</t>
  </si>
  <si>
    <t>04-8614200</t>
  </si>
  <si>
    <t>03-5134187</t>
  </si>
  <si>
    <t>BNEI BRAK</t>
  </si>
  <si>
    <t>4,Yaakov Landa St.  Bnei Brak 4</t>
  </si>
  <si>
    <t>03-6174200</t>
  </si>
  <si>
    <t>03-5134188</t>
  </si>
  <si>
    <t>17/10/2006</t>
  </si>
  <si>
    <t>03-7959200</t>
  </si>
  <si>
    <t>03-5134189</t>
  </si>
  <si>
    <t>21/03/1982</t>
  </si>
  <si>
    <t>9,Ahad Haam St. Tel Aviv 9</t>
  </si>
  <si>
    <t>03-5196650</t>
  </si>
  <si>
    <t>03-5196785</t>
  </si>
  <si>
    <t>15/11/1994</t>
  </si>
  <si>
    <t>Call center</t>
  </si>
  <si>
    <t>5,Avraham Buma Shavit  st,Rishon LeZion 5</t>
  </si>
  <si>
    <t>03-5134818</t>
  </si>
  <si>
    <t>28/12/2003</t>
  </si>
  <si>
    <t>Kopot Gemel</t>
  </si>
  <si>
    <t>34, Kibbutz Galuyiot St., tel-aviv 34</t>
  </si>
  <si>
    <t>03-5155600</t>
  </si>
  <si>
    <t>03-6815005</t>
  </si>
  <si>
    <t>MACHLAKA MERAKEZET</t>
  </si>
  <si>
    <t>03-5134257</t>
  </si>
  <si>
    <t>03-5134453</t>
  </si>
  <si>
    <t>Hanhalat heshbonot</t>
  </si>
  <si>
    <t>03-5172890</t>
  </si>
  <si>
    <t>Northern private banking center</t>
  </si>
  <si>
    <t>127, ha'nasy  Blvd. haifa 127</t>
  </si>
  <si>
    <t>03-7102270</t>
  </si>
  <si>
    <t>04-8107851</t>
  </si>
  <si>
    <t>06/02/2007</t>
  </si>
  <si>
    <t>BETAR ELIT EXT.</t>
  </si>
  <si>
    <t>7, RABY AKIVA ST. BETAR ELIT 7</t>
  </si>
  <si>
    <t>01/10/2013</t>
  </si>
  <si>
    <t>EXT. PETAH TIKVA (HADAR GANIM)</t>
  </si>
  <si>
    <t>94,Menachem Begin St. Petah Tikva 94</t>
  </si>
  <si>
    <t>03-9170710</t>
  </si>
  <si>
    <t>03-9170712</t>
  </si>
  <si>
    <t>15/10/2017</t>
  </si>
  <si>
    <t>EXE. KIRYAT SEFER</t>
  </si>
  <si>
    <t>46,avne nezer st. Modiin Ilit 46</t>
  </si>
  <si>
    <t>03-5134042</t>
  </si>
  <si>
    <t>19/03/2003</t>
  </si>
  <si>
    <t>05/06/2016</t>
  </si>
  <si>
    <t>EXT. ASHDOD (PNINAT HAROVA)</t>
  </si>
  <si>
    <t>15, Harashbi St. Ashdod 15</t>
  </si>
  <si>
    <t>04/09/2007</t>
  </si>
  <si>
    <t>03-6189442</t>
  </si>
  <si>
    <t>Arab Israel Bank Ltd</t>
  </si>
  <si>
    <t>HAMAGENIM ST.53 HAIFA 0</t>
  </si>
  <si>
    <t>HAGALEEL 16 ST 0</t>
  </si>
  <si>
    <t>BAR YEHUDA ST.48 NESHER 0</t>
  </si>
  <si>
    <t>State Bank Of India</t>
  </si>
  <si>
    <t>State Bank of Inndia</t>
  </si>
  <si>
    <t>03-7565404</t>
  </si>
  <si>
    <t>03-6005377</t>
  </si>
  <si>
    <t>21/03/2007</t>
  </si>
  <si>
    <t>Bank Massad Ltd</t>
  </si>
  <si>
    <t>Oranim</t>
  </si>
  <si>
    <t>Oranim, The College of Management, M.P Tivon 0</t>
  </si>
  <si>
    <t>04-9536066</t>
  </si>
  <si>
    <t>03-7170527</t>
  </si>
  <si>
    <t>Iron</t>
  </si>
  <si>
    <t>04-6354000</t>
  </si>
  <si>
    <t>03-7170547</t>
  </si>
  <si>
    <t>13/05/2010</t>
  </si>
  <si>
    <t>Tarmav St. 9, Rishon Lezion 9</t>
  </si>
  <si>
    <t>03-9595200</t>
  </si>
  <si>
    <t>03-7170501</t>
  </si>
  <si>
    <t>05/08/1990</t>
  </si>
  <si>
    <t>Kfar saba</t>
  </si>
  <si>
    <t>09-7624200</t>
  </si>
  <si>
    <t>03-7170502</t>
  </si>
  <si>
    <t>14/12/1999</t>
  </si>
  <si>
    <t>Rotchild Blvd.38, Tal Aviv Yafo 38</t>
  </si>
  <si>
    <t>03-5641411</t>
  </si>
  <si>
    <t>03-7170503</t>
  </si>
  <si>
    <t>Maale Kamun St. 5, Karmiel 5</t>
  </si>
  <si>
    <t>04-9951000</t>
  </si>
  <si>
    <t>03-7170504</t>
  </si>
  <si>
    <t>SHEFARAM</t>
  </si>
  <si>
    <t>MAIN NEIGHBORHOOD ELAYIN 0</t>
  </si>
  <si>
    <t>04-6057200</t>
  </si>
  <si>
    <t>03-7170506</t>
  </si>
  <si>
    <t>beyalik St. 10, Ramat Gan 10</t>
  </si>
  <si>
    <t>03-6799200</t>
  </si>
  <si>
    <t>03-7170507</t>
  </si>
  <si>
    <t>15/09/2011</t>
  </si>
  <si>
    <t>09-8304200</t>
  </si>
  <si>
    <t>03-7170508</t>
  </si>
  <si>
    <t>31/08/1983</t>
  </si>
  <si>
    <t>Spiegel St. 3, Petah Tikva 3</t>
  </si>
  <si>
    <t>03-9120200</t>
  </si>
  <si>
    <t>03-7170509</t>
  </si>
  <si>
    <t>23/12/1992</t>
  </si>
  <si>
    <t>ako</t>
  </si>
  <si>
    <t>ako-nahariya road, alram industrial area 0</t>
  </si>
  <si>
    <t>03-5267630</t>
  </si>
  <si>
    <t>03-7170510</t>
  </si>
  <si>
    <t>12/11/2013</t>
  </si>
  <si>
    <t>03-5021800</t>
  </si>
  <si>
    <t>03-7170511</t>
  </si>
  <si>
    <t>14/08/1984</t>
  </si>
  <si>
    <t>Horev St. 6 Haifa 6</t>
  </si>
  <si>
    <t>04-8659200</t>
  </si>
  <si>
    <t>03-7170512</t>
  </si>
  <si>
    <t>03/02/2008</t>
  </si>
  <si>
    <t>Nezerth Rd. 83/43, Nazereth 83</t>
  </si>
  <si>
    <t>04-6509111</t>
  </si>
  <si>
    <t>03-7170514</t>
  </si>
  <si>
    <t>19/08/2007</t>
  </si>
  <si>
    <t>Shamai St. 16 , Jerusalem 16</t>
  </si>
  <si>
    <t>02-6237200</t>
  </si>
  <si>
    <t>03-7170515</t>
  </si>
  <si>
    <t>Habanim St. 7 , Ashdod 7</t>
  </si>
  <si>
    <t>08-8621200</t>
  </si>
  <si>
    <t>03-7170516</t>
  </si>
  <si>
    <t>27/12/1994</t>
  </si>
  <si>
    <t>Hanassi St. 21, Hadera 21</t>
  </si>
  <si>
    <t>04-6302200</t>
  </si>
  <si>
    <t>03-7170517</t>
  </si>
  <si>
    <t>25/08/2008</t>
  </si>
  <si>
    <t>03-9595229</t>
  </si>
  <si>
    <t>03-7170519</t>
  </si>
  <si>
    <t>15/05/2018</t>
  </si>
  <si>
    <t>BAR YEHUDA St. 111, Haifa 111</t>
  </si>
  <si>
    <t>04-8685200</t>
  </si>
  <si>
    <t>Halvaot Ovdim</t>
  </si>
  <si>
    <t>abba hillel 12 ramat gan 12</t>
  </si>
  <si>
    <t>03-7149200</t>
  </si>
  <si>
    <t>03-7170537</t>
  </si>
  <si>
    <t>Be'er Sheva</t>
  </si>
  <si>
    <t>Herzel St. 91 , Beer Sheva 91</t>
  </si>
  <si>
    <t>08-6203333</t>
  </si>
  <si>
    <t>03-7170539</t>
  </si>
  <si>
    <t>Operation center</t>
  </si>
  <si>
    <t>03-7149231</t>
  </si>
  <si>
    <t>03-7149224</t>
  </si>
  <si>
    <t>01/01/1922</t>
  </si>
  <si>
    <t>03-5641333</t>
  </si>
  <si>
    <t>03-7170550</t>
  </si>
  <si>
    <t>Hasharon</t>
  </si>
  <si>
    <t>03-5132740</t>
  </si>
  <si>
    <t>03-7170532</t>
  </si>
  <si>
    <t>18/12/2012</t>
  </si>
  <si>
    <t>sachnit</t>
  </si>
  <si>
    <t>main st.' sachnin 0</t>
  </si>
  <si>
    <t>03-5132745</t>
  </si>
  <si>
    <t>03-7170524</t>
  </si>
  <si>
    <t>19/06/2012</t>
  </si>
  <si>
    <t>Hagivaa Haztrfatit</t>
  </si>
  <si>
    <t>Hahagana 23</t>
  </si>
  <si>
    <t>03-5132750</t>
  </si>
  <si>
    <t>03-7170545</t>
  </si>
  <si>
    <t>07/02/2012</t>
  </si>
  <si>
    <t>Bank Clearing Center Ltd</t>
  </si>
  <si>
    <t>03-5111555</t>
  </si>
  <si>
    <t>03-5101760</t>
  </si>
  <si>
    <t>25/04/1984</t>
  </si>
  <si>
    <t>Poaley Agudat Israel Bank Ltd</t>
  </si>
  <si>
    <t>13,Arlozorov St.  Haifa 13</t>
  </si>
  <si>
    <t>EXT. BNEI BRAK (MORTGAGES)</t>
  </si>
  <si>
    <t>42,Hazon Ish St.  Bnei Brak 42</t>
  </si>
  <si>
    <t>03-6174225</t>
  </si>
  <si>
    <t>20/08/2009</t>
  </si>
  <si>
    <t>26/11/2015</t>
  </si>
  <si>
    <t>Bank of Jerusalem Ltd</t>
  </si>
  <si>
    <t>ACCOUTING BRANCH</t>
  </si>
  <si>
    <t>2 HANEGEV ST. AIRPORT CITY 2</t>
  </si>
  <si>
    <t>076-8096001</t>
  </si>
  <si>
    <t>076-8096777</t>
  </si>
  <si>
    <t>*5727</t>
  </si>
  <si>
    <t>04/05/1999</t>
  </si>
  <si>
    <t>ISSUER-PREPAID</t>
  </si>
  <si>
    <t>GEULA JERUSALEM</t>
  </si>
  <si>
    <t>21, SHAMGAR ST.   , JERUSALEM 21</t>
  </si>
  <si>
    <t>076-8095026</t>
  </si>
  <si>
    <t>076-8095926</t>
  </si>
  <si>
    <t>23/03/1993</t>
  </si>
  <si>
    <t>INTR.PRIVATE BANKING</t>
  </si>
  <si>
    <t>18 KEREN HAYESOD ST. , JERUSALEM 18</t>
  </si>
  <si>
    <t>076-8095030</t>
  </si>
  <si>
    <t>076-8095930</t>
  </si>
  <si>
    <t>01/01/1997</t>
  </si>
  <si>
    <t>BUSINESS BRANCH</t>
  </si>
  <si>
    <t>076-8096009</t>
  </si>
  <si>
    <t>26/07/1998</t>
  </si>
  <si>
    <t>AVNEI NEZER 18 ST.   , MODIIN ILIT 18</t>
  </si>
  <si>
    <t>076-8095036</t>
  </si>
  <si>
    <t>076-8095936</t>
  </si>
  <si>
    <t>Pisgat Zeev</t>
  </si>
  <si>
    <t>MOSHE DAYAN BLVD. 164, JERUSALEM 164</t>
  </si>
  <si>
    <t>GIV'AT ZE'EV</t>
  </si>
  <si>
    <t>02-5804752</t>
  </si>
  <si>
    <t>07/02/2013</t>
  </si>
  <si>
    <t>30/09/2017</t>
  </si>
  <si>
    <t>BEIT SHEMESH</t>
  </si>
  <si>
    <t>2, DERACH ITCHAK RABIN BEIT SHEMESH 2</t>
  </si>
  <si>
    <t>076-8095938</t>
  </si>
  <si>
    <t>01/02/2015</t>
  </si>
  <si>
    <t>16/10/2017</t>
  </si>
  <si>
    <t>BEITAR ILIT</t>
  </si>
  <si>
    <t>2 ISMACH ISRAEL ST. BITAR ILIE 2</t>
  </si>
  <si>
    <t>076-8095939</t>
  </si>
  <si>
    <t>Capital Market</t>
  </si>
  <si>
    <t>41,Menachem Begin St. 41</t>
  </si>
  <si>
    <t>076-8095045</t>
  </si>
  <si>
    <t>076-8095945</t>
  </si>
  <si>
    <t>02/01/2014</t>
  </si>
  <si>
    <t>01/03/2018</t>
  </si>
  <si>
    <t>2 HERBERT SAMUEL ST. , JERUSALEM 2</t>
  </si>
  <si>
    <t>076-8095050</t>
  </si>
  <si>
    <t>076-8095150</t>
  </si>
  <si>
    <t>TEL-AVIV</t>
  </si>
  <si>
    <t>21 ECHAD HAAM ST     , TEL-AVIV 21</t>
  </si>
  <si>
    <t>076-8095051</t>
  </si>
  <si>
    <t>076-8095951</t>
  </si>
  <si>
    <t>9 PAL-YAM ST.        , HAIFA 9</t>
  </si>
  <si>
    <t>076-8095052</t>
  </si>
  <si>
    <t>076-8095152</t>
  </si>
  <si>
    <t>RISHON LE ZION</t>
  </si>
  <si>
    <t>63 HERTZEL ST.       , RISHON LE ZION 63</t>
  </si>
  <si>
    <t>076-8095053</t>
  </si>
  <si>
    <t>076-8095953</t>
  </si>
  <si>
    <t>2 HAZON ISH ST.      , BENE BERAQ 2</t>
  </si>
  <si>
    <t>076-8095055</t>
  </si>
  <si>
    <t>076-8095955</t>
  </si>
  <si>
    <t>01/01/1994</t>
  </si>
  <si>
    <t>118 SHAVEY ZION ST.  , ASHDOD 118</t>
  </si>
  <si>
    <t>076-8095061</t>
  </si>
  <si>
    <t>076-8095161</t>
  </si>
  <si>
    <t>01/02/1994</t>
  </si>
  <si>
    <t>KRAYOT</t>
  </si>
  <si>
    <t>192 DERECH ACRE      , KIRYAT BIALIK 192</t>
  </si>
  <si>
    <t>076-8095063</t>
  </si>
  <si>
    <t>076-8095163</t>
  </si>
  <si>
    <t>5 HERTZEL ST.        , ASHQELON 5</t>
  </si>
  <si>
    <t>076-8095066</t>
  </si>
  <si>
    <t>076-8095166</t>
  </si>
  <si>
    <t>16/08/1997</t>
  </si>
  <si>
    <t>03/12/2017</t>
  </si>
  <si>
    <t>28 SOKOLOV ST.       , HOLON 28</t>
  </si>
  <si>
    <t>076-8095067</t>
  </si>
  <si>
    <t>076-8095167</t>
  </si>
  <si>
    <t>23/11/1997</t>
  </si>
  <si>
    <t>03/11/2017</t>
  </si>
  <si>
    <t>92, Yoseftal St. 92</t>
  </si>
  <si>
    <t>076-8095068</t>
  </si>
  <si>
    <t>076-8095968</t>
  </si>
  <si>
    <t>BEER-SHEVA</t>
  </si>
  <si>
    <t>90 HADASA ST.        , BEER-SHEVA 90</t>
  </si>
  <si>
    <t>076-8095069</t>
  </si>
  <si>
    <t>076-8095169</t>
  </si>
  <si>
    <t>02/09/1997</t>
  </si>
  <si>
    <t>ELAD</t>
  </si>
  <si>
    <t>94 YEUDA HANASI        ELAD 94</t>
  </si>
  <si>
    <t>076-8095076</t>
  </si>
  <si>
    <t>076-8095176</t>
  </si>
  <si>
    <t xml:space="preserve"> Main Branch </t>
  </si>
  <si>
    <t xml:space="preserve"> 2 HERBERT SAMUEL ST. , JERUSALEM  2</t>
  </si>
  <si>
    <t>076-8096940</t>
  </si>
  <si>
    <t>076-8096949</t>
  </si>
  <si>
    <t>01/07/2011</t>
  </si>
  <si>
    <t>2, 1100 st. nazareth 2</t>
  </si>
  <si>
    <t>076-8095091</t>
  </si>
  <si>
    <t>076-8095191</t>
  </si>
  <si>
    <t>20/03/1985</t>
  </si>
  <si>
    <t>45 HERTZEL ST.       , NETANYA 45</t>
  </si>
  <si>
    <t>076-8095092</t>
  </si>
  <si>
    <t>076-8095192</t>
  </si>
  <si>
    <t>06/12/1994</t>
  </si>
  <si>
    <t>PETAH TIQVA</t>
  </si>
  <si>
    <t>ha-hagana 10' st petah tiqva 10</t>
  </si>
  <si>
    <t>076-8095093</t>
  </si>
  <si>
    <t>076-8095193</t>
  </si>
  <si>
    <t xml:space="preserve"> CARMIEL </t>
  </si>
  <si>
    <t xml:space="preserve"> MAALE KAMON 5, CARMIEL  5</t>
  </si>
  <si>
    <t>076-8095786</t>
  </si>
  <si>
    <t>03/03/2013</t>
  </si>
  <si>
    <t xml:space="preserve"> UM EL PHAEM </t>
  </si>
  <si>
    <t xml:space="preserve"> EL MEDINA STREET EL SULTAN BLDG  999</t>
  </si>
  <si>
    <t>076-8095097</t>
  </si>
  <si>
    <t>076-8095197</t>
  </si>
  <si>
    <t>17/11/2013</t>
  </si>
  <si>
    <t>SAHANIN</t>
  </si>
  <si>
    <t>SAHANIN MALL MAIN ROAD 999</t>
  </si>
  <si>
    <t>076-8095098</t>
  </si>
  <si>
    <t>076-8095998</t>
  </si>
  <si>
    <t>30/07/2012</t>
  </si>
  <si>
    <t>Automated Banking Services</t>
  </si>
  <si>
    <t>03-5264646</t>
  </si>
  <si>
    <t>03-5287443</t>
  </si>
  <si>
    <t>01/03/1982</t>
  </si>
  <si>
    <t>Hesech- Kupat Hisachon Lechinuch Ltd</t>
  </si>
  <si>
    <t>04-8672262</t>
  </si>
  <si>
    <t>04-8672265</t>
  </si>
  <si>
    <t>Dexia Israel Bank Ltd</t>
  </si>
  <si>
    <t>Dexia Israel</t>
  </si>
  <si>
    <t>Ha'tichon Tower 19</t>
  </si>
  <si>
    <t>03-7647600</t>
  </si>
  <si>
    <t>03-6868335</t>
  </si>
  <si>
    <t>Bank Of Israel</t>
  </si>
  <si>
    <t xml:space="preserve">Bank Israel, Kiryat Ben Gurion, Jerusale </t>
  </si>
  <si>
    <t>Treasury Department Historical Exchange Rates - all years and currencies</t>
  </si>
  <si>
    <r>
      <t xml:space="preserve">(Open the </t>
    </r>
    <r>
      <rPr>
        <b/>
        <i/>
        <u val="singleAccounting"/>
        <sz val="12"/>
        <color theme="1"/>
        <rFont val="Calibri"/>
        <family val="2"/>
        <scheme val="minor"/>
      </rPr>
      <t>December 31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file for the year you are reporting)</t>
    </r>
  </si>
  <si>
    <t>FBAR Tips and other 2019 Exchange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</si>
</sst>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6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u/>
      <sz val="12"/>
      <color theme="10"/>
      <name val="Calibri"/>
      <family val="2"/>
      <charset val="177"/>
      <scheme val="minor"/>
    </font>
    <font>
      <b/>
      <sz val="14"/>
      <color rgb="FF7D264F"/>
      <name val="Calibri"/>
      <family val="2"/>
      <scheme val="minor"/>
    </font>
    <font>
      <sz val="11"/>
      <color rgb="FF7D264F"/>
      <name val="Calibri"/>
      <family val="2"/>
      <scheme val="minor"/>
    </font>
    <font>
      <b/>
      <sz val="15"/>
      <color rgb="FF456730"/>
      <name val="Myriad Pro"/>
    </font>
    <font>
      <b/>
      <sz val="11"/>
      <color rgb="FF456730"/>
      <name val="Myriad Pro"/>
    </font>
    <font>
      <b/>
      <sz val="10"/>
      <color theme="1"/>
      <name val="Calibri"/>
      <family val="2"/>
      <scheme val="minor"/>
    </font>
    <font>
      <b/>
      <sz val="12"/>
      <color rgb="FF7D264F"/>
      <name val="Calibri"/>
      <family val="2"/>
      <scheme val="minor"/>
    </font>
    <font>
      <u/>
      <sz val="14"/>
      <color theme="10"/>
      <name val="Calibri"/>
      <family val="2"/>
      <charset val="177"/>
      <scheme val="minor"/>
    </font>
    <font>
      <b/>
      <sz val="11"/>
      <color rgb="FF7D264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b/>
      <sz val="15"/>
      <color rgb="FFC00000"/>
      <name val="Myriad Pro"/>
      <charset val="177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BA0CD"/>
        <bgColor indexed="64"/>
      </patternFill>
    </fill>
    <fill>
      <patternFill patternType="solid">
        <fgColor rgb="FFD3DFEE"/>
        <bgColor indexed="64"/>
      </patternFill>
    </fill>
  </fills>
  <borders count="8">
    <border>
      <left/>
      <right/>
      <top/>
      <bottom/>
      <diagonal/>
    </border>
    <border>
      <left style="thin">
        <color rgb="FF456730"/>
      </left>
      <right style="thin">
        <color rgb="FF456730"/>
      </right>
      <top style="thin">
        <color rgb="FF456730"/>
      </top>
      <bottom style="thin">
        <color rgb="FF4567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456730"/>
      </left>
      <right/>
      <top style="thin">
        <color rgb="FF456730"/>
      </top>
      <bottom style="thin">
        <color rgb="FF456730"/>
      </bottom>
      <diagonal/>
    </border>
    <border>
      <left/>
      <right style="thin">
        <color rgb="FF456730"/>
      </right>
      <top style="thin">
        <color rgb="FF456730"/>
      </top>
      <bottom style="thin">
        <color rgb="FF456730"/>
      </bottom>
      <diagonal/>
    </border>
    <border>
      <left/>
      <right/>
      <top/>
      <bottom style="thin">
        <color indexed="64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 style="thin">
        <color rgb="FF7BA0CD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5" fillId="0" borderId="0" applyNumberFormat="0" applyFill="0" applyBorder="0" applyAlignment="0" applyProtection="0"/>
    <xf numFmtId="0" fontId="28" fillId="0" borderId="0"/>
  </cellStyleXfs>
  <cellXfs count="67">
    <xf numFmtId="0" fontId="0" fillId="0" borderId="0" xfId="0"/>
    <xf numFmtId="0" fontId="0" fillId="6" borderId="0" xfId="0" applyFill="1"/>
    <xf numFmtId="165" fontId="0" fillId="6" borderId="0" xfId="1" applyNumberFormat="1" applyFont="1" applyFill="1"/>
    <xf numFmtId="0" fontId="6" fillId="6" borderId="0" xfId="0" applyFont="1" applyFill="1"/>
    <xf numFmtId="0" fontId="10" fillId="6" borderId="0" xfId="0" applyFont="1" applyFill="1"/>
    <xf numFmtId="0" fontId="4" fillId="6" borderId="1" xfId="0" applyFont="1" applyFill="1" applyBorder="1" applyAlignment="1">
      <alignment wrapText="1"/>
    </xf>
    <xf numFmtId="165" fontId="4" fillId="6" borderId="1" xfId="1" applyNumberFormat="1" applyFont="1" applyFill="1" applyBorder="1" applyAlignment="1">
      <alignment wrapText="1"/>
    </xf>
    <xf numFmtId="165" fontId="8" fillId="6" borderId="0" xfId="1" applyNumberFormat="1" applyFont="1" applyFill="1" applyAlignment="1">
      <alignment vertical="center"/>
    </xf>
    <xf numFmtId="0" fontId="8" fillId="6" borderId="0" xfId="0" applyFont="1" applyFill="1" applyAlignment="1">
      <alignment vertical="center"/>
    </xf>
    <xf numFmtId="165" fontId="13" fillId="6" borderId="0" xfId="1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8" fillId="6" borderId="3" xfId="0" applyFont="1" applyFill="1" applyBorder="1" applyAlignment="1">
      <alignment vertical="center"/>
    </xf>
    <xf numFmtId="165" fontId="4" fillId="6" borderId="0" xfId="1" applyNumberFormat="1" applyFont="1" applyFill="1" applyAlignment="1">
      <alignment vertical="center"/>
    </xf>
    <xf numFmtId="0" fontId="15" fillId="6" borderId="0" xfId="0" applyFont="1" applyFill="1" applyAlignment="1">
      <alignment vertical="center"/>
    </xf>
    <xf numFmtId="165" fontId="5" fillId="6" borderId="0" xfId="1" applyNumberFormat="1" applyFont="1" applyFill="1" applyAlignment="1">
      <alignment vertical="center"/>
    </xf>
    <xf numFmtId="165" fontId="4" fillId="6" borderId="0" xfId="1" applyNumberFormat="1" applyFont="1" applyFill="1"/>
    <xf numFmtId="165" fontId="5" fillId="6" borderId="0" xfId="1" applyNumberFormat="1" applyFont="1" applyFill="1" applyAlignment="1">
      <alignment horizontal="right"/>
    </xf>
    <xf numFmtId="165" fontId="4" fillId="6" borderId="2" xfId="1" applyNumberFormat="1" applyFont="1" applyFill="1" applyBorder="1"/>
    <xf numFmtId="49" fontId="0" fillId="6" borderId="0" xfId="0" applyNumberFormat="1" applyFill="1"/>
    <xf numFmtId="49" fontId="6" fillId="6" borderId="0" xfId="0" applyNumberFormat="1" applyFont="1" applyFill="1"/>
    <xf numFmtId="49" fontId="6" fillId="6" borderId="0" xfId="0" applyNumberFormat="1" applyFont="1" applyFill="1" applyAlignment="1">
      <alignment vertical="center"/>
    </xf>
    <xf numFmtId="49" fontId="4" fillId="6" borderId="1" xfId="0" applyNumberFormat="1" applyFont="1" applyFill="1" applyBorder="1"/>
    <xf numFmtId="49" fontId="7" fillId="6" borderId="0" xfId="2" applyNumberFormat="1" applyFont="1" applyFill="1" applyAlignment="1">
      <alignment vertical="center"/>
    </xf>
    <xf numFmtId="49" fontId="10" fillId="6" borderId="0" xfId="0" applyNumberFormat="1" applyFont="1" applyFill="1"/>
    <xf numFmtId="49" fontId="4" fillId="6" borderId="1" xfId="0" applyNumberFormat="1" applyFont="1" applyFill="1" applyBorder="1" applyAlignment="1">
      <alignment wrapText="1"/>
    </xf>
    <xf numFmtId="49" fontId="11" fillId="6" borderId="0" xfId="0" applyNumberFormat="1" applyFont="1" applyFill="1"/>
    <xf numFmtId="49" fontId="16" fillId="6" borderId="0" xfId="0" applyNumberFormat="1" applyFont="1" applyFill="1"/>
    <xf numFmtId="0" fontId="0" fillId="6" borderId="0" xfId="0" applyFill="1" applyProtection="1">
      <protection locked="0"/>
    </xf>
    <xf numFmtId="0" fontId="9" fillId="6" borderId="0" xfId="0" applyFont="1" applyFill="1" applyProtection="1">
      <protection locked="0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165" fontId="0" fillId="6" borderId="0" xfId="1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49" fontId="0" fillId="3" borderId="1" xfId="0" applyNumberForma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5" fontId="4" fillId="4" borderId="1" xfId="1" applyNumberFormat="1" applyFont="1" applyFill="1" applyBorder="1"/>
    <xf numFmtId="0" fontId="8" fillId="6" borderId="0" xfId="0" applyFont="1" applyFill="1" applyAlignment="1" applyProtection="1">
      <alignment vertical="center"/>
      <protection locked="0"/>
    </xf>
    <xf numFmtId="165" fontId="4" fillId="6" borderId="0" xfId="1" applyNumberFormat="1" applyFont="1" applyFill="1" applyAlignment="1" applyProtection="1">
      <alignment vertical="center"/>
      <protection locked="0"/>
    </xf>
    <xf numFmtId="0" fontId="8" fillId="6" borderId="3" xfId="0" applyFont="1" applyFill="1" applyBorder="1" applyAlignment="1" applyProtection="1">
      <alignment vertical="center"/>
      <protection locked="0"/>
    </xf>
    <xf numFmtId="0" fontId="15" fillId="6" borderId="0" xfId="0" applyFont="1" applyFill="1" applyAlignment="1" applyProtection="1">
      <alignment vertical="center"/>
      <protection locked="0"/>
    </xf>
    <xf numFmtId="165" fontId="5" fillId="2" borderId="0" xfId="1" applyNumberFormat="1" applyFont="1" applyFill="1"/>
    <xf numFmtId="0" fontId="19" fillId="6" borderId="0" xfId="0" applyFont="1" applyFill="1" applyProtection="1">
      <protection locked="0"/>
    </xf>
    <xf numFmtId="0" fontId="23" fillId="0" borderId="0" xfId="3"/>
    <xf numFmtId="0" fontId="27" fillId="0" borderId="0" xfId="3" applyFont="1"/>
    <xf numFmtId="0" fontId="27" fillId="0" borderId="0" xfId="3" applyFont="1" applyAlignment="1">
      <alignment vertical="center"/>
    </xf>
    <xf numFmtId="0" fontId="27" fillId="0" borderId="0" xfId="3" applyFont="1" applyAlignment="1">
      <alignment horizontal="right" vertical="center"/>
    </xf>
    <xf numFmtId="0" fontId="26" fillId="2" borderId="0" xfId="3" applyFont="1" applyFill="1"/>
    <xf numFmtId="0" fontId="3" fillId="2" borderId="0" xfId="2" applyFill="1"/>
    <xf numFmtId="0" fontId="23" fillId="2" borderId="0" xfId="3" applyFill="1"/>
    <xf numFmtId="0" fontId="24" fillId="2" borderId="0" xfId="3" applyFont="1" applyFill="1"/>
    <xf numFmtId="165" fontId="3" fillId="6" borderId="0" xfId="2" applyNumberFormat="1" applyFill="1" applyAlignment="1">
      <alignment vertical="center"/>
    </xf>
    <xf numFmtId="0" fontId="28" fillId="0" borderId="0" xfId="5"/>
    <xf numFmtId="0" fontId="30" fillId="7" borderId="0" xfId="5" applyFont="1" applyFill="1" applyAlignment="1">
      <alignment horizontal="center" wrapText="1"/>
    </xf>
    <xf numFmtId="0" fontId="31" fillId="8" borderId="7" xfId="5" applyFont="1" applyFill="1" applyBorder="1"/>
    <xf numFmtId="0" fontId="31" fillId="0" borderId="7" xfId="5" applyFont="1" applyBorder="1"/>
    <xf numFmtId="165" fontId="32" fillId="6" borderId="0" xfId="1" applyNumberFormat="1" applyFont="1" applyFill="1" applyAlignment="1">
      <alignment vertical="top"/>
    </xf>
    <xf numFmtId="165" fontId="35" fillId="6" borderId="0" xfId="2" applyNumberFormat="1" applyFont="1" applyFill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0" fontId="4" fillId="6" borderId="4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0" fillId="2" borderId="6" xfId="0" applyFill="1" applyBorder="1" applyProtection="1">
      <protection locked="0"/>
    </xf>
    <xf numFmtId="0" fontId="29" fillId="0" borderId="0" xfId="5" applyFont="1" applyAlignment="1">
      <alignment horizontal="center" wrapText="1"/>
    </xf>
  </cellXfs>
  <cellStyles count="6">
    <cellStyle name="Comma" xfId="1" builtinId="3"/>
    <cellStyle name="Hyperlink" xfId="2" builtinId="8"/>
    <cellStyle name="Hyperlink 2" xfId="4" xr:uid="{054D24C0-A3E3-4EDB-A8F5-10B7A2837ED0}"/>
    <cellStyle name="Normal" xfId="0" builtinId="0"/>
    <cellStyle name="Normal 2" xfId="3" xr:uid="{EA79F6EB-4497-45ED-99B9-1E29CBFF1C42}"/>
    <cellStyle name="Normal 4" xfId="5" xr:uid="{B7F47ED9-901B-4E5B-A273-68219E145F57}"/>
  </cellStyles>
  <dxfs count="0"/>
  <tableStyles count="0" defaultTableStyle="TableStyleMedium2" defaultPivotStyle="PivotStyleLight16"/>
  <colors>
    <mruColors>
      <color rgb="FF7D264F"/>
      <color rgb="FFDDEBD5"/>
      <color rgb="FFD9E9CF"/>
      <color rgb="FF456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B2AA51-FF59-46E6-9FC5-EBA23565C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DA97F-9C59-4B82-95B9-2516C69C1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FBAR%20made%20eas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r or Spouse 1"/>
      <sheetName val="Filer or Spouse 2"/>
      <sheetName val="Fund Addresses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Bank</v>
          </cell>
        </row>
        <row r="3">
          <cell r="A3" t="str">
            <v>Securities</v>
          </cell>
        </row>
        <row r="4">
          <cell r="A4" t="str">
            <v>Other - Pension</v>
          </cell>
        </row>
        <row r="5">
          <cell r="A5" t="str">
            <v>Other - Savings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scal.treasury.gov/reports-statements/treasury-reporting-rates-exchange/historica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saefiling.fincen.treas.gov/NoRegFBARFiler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saefiling.fincen.treas.gov/NoRegFBARFiler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fiscal.treasury.gov/reports-statements/treasury-reporting-rates-exchange/historical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oi.org.il/he/BankingSupervision/BanksAndBranchLocations/Pages/LocatingBankBranche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44"/>
  <sheetViews>
    <sheetView tabSelected="1" topLeftCell="A4" zoomScaleNormal="100" workbookViewId="0">
      <selection activeCell="F20" sqref="F20"/>
    </sheetView>
  </sheetViews>
  <sheetFormatPr defaultRowHeight="15"/>
  <cols>
    <col min="1" max="1" width="11.140625" style="1" customWidth="1"/>
    <col min="2" max="2" width="25.140625" style="18" customWidth="1"/>
    <col min="3" max="3" width="27" style="18" customWidth="1"/>
    <col min="4" max="4" width="17.42578125" style="18" customWidth="1"/>
    <col min="5" max="5" width="42.28515625" style="18" customWidth="1"/>
    <col min="6" max="6" width="25.5703125" style="2" customWidth="1"/>
    <col min="7" max="7" width="9.140625" style="1"/>
    <col min="8" max="8" width="18.28515625" style="15" customWidth="1"/>
    <col min="9" max="9" width="38.42578125" style="1" customWidth="1"/>
    <col min="10" max="10" width="46.140625" style="1" customWidth="1"/>
    <col min="11" max="11" width="8.42578125" style="1" customWidth="1"/>
    <col min="12" max="16384" width="9.140625" style="1"/>
  </cols>
  <sheetData>
    <row r="1" spans="1:15">
      <c r="I1" s="27"/>
      <c r="J1" s="27"/>
      <c r="K1" s="27"/>
      <c r="L1" s="27"/>
      <c r="M1" s="27"/>
      <c r="N1" s="27"/>
      <c r="O1" s="27"/>
    </row>
    <row r="2" spans="1:15" ht="21.75" customHeight="1" thickBot="1">
      <c r="F2" s="7" t="s">
        <v>0</v>
      </c>
      <c r="G2" s="38">
        <v>2019</v>
      </c>
      <c r="H2" s="39"/>
      <c r="J2" s="27"/>
      <c r="K2" s="27"/>
      <c r="L2" s="28"/>
      <c r="M2" s="27"/>
      <c r="N2" s="27"/>
      <c r="O2" s="27"/>
    </row>
    <row r="3" spans="1:15" ht="21.75" customHeight="1" thickBot="1">
      <c r="F3" s="9" t="s">
        <v>4</v>
      </c>
      <c r="G3" s="40">
        <v>3.4540000000000002</v>
      </c>
      <c r="H3" s="41" t="s">
        <v>3</v>
      </c>
      <c r="I3" s="27"/>
      <c r="J3" s="27"/>
      <c r="K3" s="27"/>
      <c r="L3" s="27"/>
      <c r="M3" s="27"/>
      <c r="N3" s="27"/>
      <c r="O3" s="27"/>
    </row>
    <row r="4" spans="1:15" s="3" customFormat="1" ht="15.75">
      <c r="B4" s="19"/>
      <c r="C4" s="19"/>
      <c r="D4" s="19"/>
      <c r="E4" s="19"/>
      <c r="F4" s="52" t="s">
        <v>5822</v>
      </c>
      <c r="G4" s="10"/>
      <c r="H4" s="14"/>
      <c r="I4" s="29"/>
      <c r="J4" s="29"/>
      <c r="K4" s="29"/>
      <c r="L4" s="29"/>
      <c r="M4" s="29"/>
      <c r="N4" s="29"/>
      <c r="O4" s="29"/>
    </row>
    <row r="5" spans="1:15" s="10" customFormat="1" ht="21.75" customHeight="1">
      <c r="B5" s="22" t="s">
        <v>1</v>
      </c>
      <c r="C5" s="20"/>
      <c r="D5" s="20"/>
      <c r="E5" s="20"/>
      <c r="F5" s="57" t="s">
        <v>5823</v>
      </c>
      <c r="H5" s="14"/>
      <c r="I5" s="30"/>
      <c r="J5" s="30"/>
      <c r="K5" s="30"/>
      <c r="L5" s="30"/>
      <c r="M5" s="30"/>
      <c r="N5" s="30"/>
      <c r="O5" s="30"/>
    </row>
    <row r="6" spans="1:15" s="10" customFormat="1" ht="15.75">
      <c r="B6" s="22" t="s">
        <v>2</v>
      </c>
      <c r="C6" s="20"/>
      <c r="D6" s="20"/>
      <c r="E6" s="20"/>
      <c r="F6" s="58" t="s">
        <v>5824</v>
      </c>
      <c r="H6" s="14"/>
      <c r="I6" s="30"/>
      <c r="J6" s="30"/>
      <c r="K6" s="30"/>
      <c r="L6" s="30"/>
      <c r="M6" s="30"/>
      <c r="N6" s="30"/>
      <c r="O6" s="30"/>
    </row>
    <row r="7" spans="1:15">
      <c r="I7" s="27"/>
      <c r="J7" s="27"/>
      <c r="K7" s="27"/>
      <c r="L7" s="27"/>
      <c r="M7" s="27"/>
      <c r="N7" s="27"/>
      <c r="O7" s="27"/>
    </row>
    <row r="8" spans="1:15" ht="25.5" customHeight="1">
      <c r="B8" s="62" t="s">
        <v>5</v>
      </c>
      <c r="C8" s="62"/>
      <c r="F8" s="42" t="s">
        <v>26</v>
      </c>
      <c r="G8" s="65"/>
      <c r="H8" s="65"/>
      <c r="I8" s="43" t="s">
        <v>27</v>
      </c>
      <c r="J8" s="27"/>
      <c r="K8" s="27"/>
      <c r="L8" s="27"/>
      <c r="M8" s="27"/>
      <c r="N8" s="27"/>
      <c r="O8" s="27"/>
    </row>
    <row r="9" spans="1:15">
      <c r="F9" s="31"/>
      <c r="G9" s="27"/>
      <c r="H9" s="32"/>
      <c r="I9" s="27"/>
      <c r="J9" s="27"/>
      <c r="K9" s="27"/>
      <c r="L9" s="27"/>
      <c r="M9" s="27"/>
      <c r="N9" s="27"/>
      <c r="O9" s="27"/>
    </row>
    <row r="10" spans="1:15">
      <c r="F10" s="31"/>
      <c r="G10" s="27"/>
      <c r="H10" s="32"/>
      <c r="I10" s="27"/>
      <c r="J10" s="27"/>
      <c r="K10" s="27"/>
      <c r="L10" s="27"/>
      <c r="M10" s="27"/>
      <c r="N10" s="27"/>
      <c r="O10" s="27"/>
    </row>
    <row r="11" spans="1:15" ht="19.5">
      <c r="A11" s="4" t="s">
        <v>11</v>
      </c>
      <c r="B11" s="23" t="s">
        <v>14</v>
      </c>
    </row>
    <row r="12" spans="1:15" ht="45">
      <c r="B12" s="24" t="s">
        <v>17</v>
      </c>
      <c r="C12" s="21" t="s">
        <v>6</v>
      </c>
      <c r="D12" s="21" t="s">
        <v>7</v>
      </c>
      <c r="E12" s="21" t="s">
        <v>175</v>
      </c>
      <c r="F12" s="6" t="s">
        <v>18</v>
      </c>
      <c r="G12" s="5" t="s">
        <v>9</v>
      </c>
      <c r="H12" s="6" t="s">
        <v>19</v>
      </c>
      <c r="I12" s="63" t="s">
        <v>174</v>
      </c>
      <c r="J12" s="64"/>
    </row>
    <row r="13" spans="1:15" s="27" customFormat="1" ht="18.75" customHeight="1">
      <c r="A13" s="27">
        <v>1</v>
      </c>
      <c r="B13" s="33"/>
      <c r="C13" s="33"/>
      <c r="D13" s="33"/>
      <c r="E13" s="33"/>
      <c r="F13" s="34"/>
      <c r="G13" s="35">
        <f>$G$3</f>
        <v>3.4540000000000002</v>
      </c>
      <c r="H13" s="37">
        <f t="shared" ref="H13:H22" si="0">ROUNDUP(F13/G13,0)</f>
        <v>0</v>
      </c>
      <c r="I13" s="59"/>
      <c r="J13" s="60"/>
    </row>
    <row r="14" spans="1:15" s="27" customFormat="1" ht="18.75" customHeight="1">
      <c r="A14" s="27">
        <v>2</v>
      </c>
      <c r="B14" s="33"/>
      <c r="C14" s="33"/>
      <c r="D14" s="33"/>
      <c r="E14" s="33"/>
      <c r="F14" s="34"/>
      <c r="G14" s="35">
        <f>$G$3</f>
        <v>3.4540000000000002</v>
      </c>
      <c r="H14" s="37">
        <f t="shared" si="0"/>
        <v>0</v>
      </c>
      <c r="I14" s="59"/>
      <c r="J14" s="60"/>
    </row>
    <row r="15" spans="1:15" s="27" customFormat="1" ht="18.75" customHeight="1">
      <c r="A15" s="27">
        <v>3</v>
      </c>
      <c r="B15" s="33"/>
      <c r="C15" s="33"/>
      <c r="D15" s="33"/>
      <c r="E15" s="33"/>
      <c r="F15" s="34"/>
      <c r="G15" s="35">
        <f>$G$3</f>
        <v>3.4540000000000002</v>
      </c>
      <c r="H15" s="37">
        <f t="shared" si="0"/>
        <v>0</v>
      </c>
      <c r="I15" s="59"/>
      <c r="J15" s="60"/>
    </row>
    <row r="16" spans="1:15" s="27" customFormat="1" ht="18.75" customHeight="1">
      <c r="A16" s="27">
        <v>4</v>
      </c>
      <c r="B16" s="33"/>
      <c r="C16" s="33"/>
      <c r="D16" s="33"/>
      <c r="E16" s="33"/>
      <c r="F16" s="34"/>
      <c r="G16" s="35">
        <f>$G$3</f>
        <v>3.4540000000000002</v>
      </c>
      <c r="H16" s="37">
        <f t="shared" si="0"/>
        <v>0</v>
      </c>
      <c r="I16" s="59"/>
      <c r="J16" s="60"/>
    </row>
    <row r="17" spans="1:10" s="27" customFormat="1" ht="18.75" customHeight="1">
      <c r="A17" s="27">
        <v>5</v>
      </c>
      <c r="B17" s="33"/>
      <c r="C17" s="33"/>
      <c r="D17" s="33"/>
      <c r="E17" s="33"/>
      <c r="F17" s="34"/>
      <c r="G17" s="35">
        <f t="shared" ref="G17:G20" si="1">$G$3</f>
        <v>3.4540000000000002</v>
      </c>
      <c r="H17" s="37">
        <f t="shared" si="0"/>
        <v>0</v>
      </c>
      <c r="I17" s="59"/>
      <c r="J17" s="60"/>
    </row>
    <row r="18" spans="1:10" s="27" customFormat="1" ht="18.75" customHeight="1">
      <c r="A18" s="27">
        <v>6</v>
      </c>
      <c r="B18" s="33"/>
      <c r="C18" s="33"/>
      <c r="D18" s="33"/>
      <c r="E18" s="33"/>
      <c r="F18" s="34"/>
      <c r="G18" s="35">
        <f t="shared" si="1"/>
        <v>3.4540000000000002</v>
      </c>
      <c r="H18" s="37">
        <f t="shared" si="0"/>
        <v>0</v>
      </c>
      <c r="I18" s="59"/>
      <c r="J18" s="60"/>
    </row>
    <row r="19" spans="1:10" s="27" customFormat="1" ht="18.75" customHeight="1">
      <c r="A19" s="27">
        <v>7</v>
      </c>
      <c r="B19" s="33"/>
      <c r="C19" s="33"/>
      <c r="D19" s="33"/>
      <c r="E19" s="33"/>
      <c r="F19" s="34"/>
      <c r="G19" s="35">
        <f t="shared" si="1"/>
        <v>3.4540000000000002</v>
      </c>
      <c r="H19" s="37">
        <f t="shared" si="0"/>
        <v>0</v>
      </c>
      <c r="I19" s="59"/>
      <c r="J19" s="60"/>
    </row>
    <row r="20" spans="1:10" s="27" customFormat="1" ht="18.75" customHeight="1">
      <c r="A20" s="27">
        <v>8</v>
      </c>
      <c r="B20" s="33"/>
      <c r="C20" s="33"/>
      <c r="D20" s="33"/>
      <c r="E20" s="33"/>
      <c r="F20" s="34"/>
      <c r="G20" s="35">
        <f t="shared" si="1"/>
        <v>3.4540000000000002</v>
      </c>
      <c r="H20" s="37">
        <f t="shared" si="0"/>
        <v>0</v>
      </c>
      <c r="I20" s="59"/>
      <c r="J20" s="60"/>
    </row>
    <row r="21" spans="1:10" s="27" customFormat="1" ht="18.75" customHeight="1">
      <c r="A21" s="27">
        <v>9</v>
      </c>
      <c r="B21" s="33"/>
      <c r="C21" s="33"/>
      <c r="D21" s="33"/>
      <c r="E21" s="33"/>
      <c r="F21" s="34"/>
      <c r="G21" s="35">
        <f>$G$3</f>
        <v>3.4540000000000002</v>
      </c>
      <c r="H21" s="37">
        <f t="shared" si="0"/>
        <v>0</v>
      </c>
      <c r="I21" s="59"/>
      <c r="J21" s="60"/>
    </row>
    <row r="22" spans="1:10" s="27" customFormat="1" ht="18.75" customHeight="1">
      <c r="A22" s="27">
        <v>10</v>
      </c>
      <c r="B22" s="33"/>
      <c r="C22" s="33"/>
      <c r="D22" s="33"/>
      <c r="E22" s="33"/>
      <c r="F22" s="34"/>
      <c r="G22" s="35">
        <f>$G$3</f>
        <v>3.4540000000000002</v>
      </c>
      <c r="H22" s="37">
        <f t="shared" si="0"/>
        <v>0</v>
      </c>
      <c r="I22" s="59"/>
      <c r="J22" s="60"/>
    </row>
    <row r="24" spans="1:10" ht="19.5">
      <c r="A24" s="4" t="s">
        <v>13</v>
      </c>
      <c r="B24" s="23" t="s">
        <v>12</v>
      </c>
    </row>
    <row r="25" spans="1:10" ht="45">
      <c r="B25" s="24" t="s">
        <v>17</v>
      </c>
      <c r="C25" s="21" t="s">
        <v>6</v>
      </c>
      <c r="D25" s="21" t="s">
        <v>7</v>
      </c>
      <c r="E25" s="21" t="s">
        <v>175</v>
      </c>
      <c r="F25" s="6" t="s">
        <v>8</v>
      </c>
      <c r="G25" s="5" t="s">
        <v>9</v>
      </c>
      <c r="H25" s="6" t="s">
        <v>10</v>
      </c>
      <c r="I25" s="5" t="s">
        <v>20</v>
      </c>
      <c r="J25" s="5" t="s">
        <v>174</v>
      </c>
    </row>
    <row r="26" spans="1:10" s="27" customFormat="1" ht="18.75" customHeight="1">
      <c r="A26" s="27">
        <v>11</v>
      </c>
      <c r="B26" s="33"/>
      <c r="C26" s="33"/>
      <c r="D26" s="33"/>
      <c r="E26" s="33"/>
      <c r="F26" s="34"/>
      <c r="G26" s="35">
        <f>$G$3</f>
        <v>3.4540000000000002</v>
      </c>
      <c r="H26" s="37">
        <f t="shared" ref="H26:H30" si="2">ROUNDUP(F26/G26,0)</f>
        <v>0</v>
      </c>
      <c r="I26" s="36"/>
      <c r="J26" s="36"/>
    </row>
    <row r="27" spans="1:10" s="27" customFormat="1" ht="18.75" customHeight="1">
      <c r="A27" s="27">
        <v>12</v>
      </c>
      <c r="B27" s="33"/>
      <c r="C27" s="33"/>
      <c r="D27" s="33"/>
      <c r="E27" s="33"/>
      <c r="F27" s="34"/>
      <c r="G27" s="35">
        <f>$G$3</f>
        <v>3.4540000000000002</v>
      </c>
      <c r="H27" s="37">
        <f t="shared" si="2"/>
        <v>0</v>
      </c>
      <c r="I27" s="36"/>
      <c r="J27" s="36"/>
    </row>
    <row r="28" spans="1:10" s="27" customFormat="1" ht="18.75" customHeight="1">
      <c r="A28" s="27">
        <v>13</v>
      </c>
      <c r="B28" s="33"/>
      <c r="C28" s="33"/>
      <c r="D28" s="33"/>
      <c r="E28" s="33"/>
      <c r="F28" s="34"/>
      <c r="G28" s="35">
        <f>$G$3</f>
        <v>3.4540000000000002</v>
      </c>
      <c r="H28" s="37">
        <f t="shared" si="2"/>
        <v>0</v>
      </c>
      <c r="I28" s="36"/>
      <c r="J28" s="36"/>
    </row>
    <row r="29" spans="1:10" s="27" customFormat="1" ht="18.75" customHeight="1">
      <c r="A29" s="27">
        <v>14</v>
      </c>
      <c r="B29" s="33"/>
      <c r="C29" s="33"/>
      <c r="D29" s="33"/>
      <c r="E29" s="33"/>
      <c r="F29" s="34"/>
      <c r="G29" s="35">
        <f>$G$3</f>
        <v>3.4540000000000002</v>
      </c>
      <c r="H29" s="37">
        <f t="shared" si="2"/>
        <v>0</v>
      </c>
      <c r="I29" s="36"/>
      <c r="J29" s="36"/>
    </row>
    <row r="30" spans="1:10" s="27" customFormat="1" ht="18.75" customHeight="1">
      <c r="A30" s="27">
        <v>15</v>
      </c>
      <c r="B30" s="33"/>
      <c r="C30" s="33"/>
      <c r="D30" s="33"/>
      <c r="E30" s="33"/>
      <c r="F30" s="34"/>
      <c r="G30" s="35">
        <f>$G$3</f>
        <v>3.4540000000000002</v>
      </c>
      <c r="H30" s="37">
        <f t="shared" si="2"/>
        <v>0</v>
      </c>
      <c r="I30" s="36"/>
      <c r="J30" s="36"/>
    </row>
    <row r="32" spans="1:10" ht="19.5">
      <c r="A32" s="4" t="s">
        <v>16</v>
      </c>
      <c r="B32" s="25" t="s">
        <v>15</v>
      </c>
    </row>
    <row r="33" spans="1:10" ht="45">
      <c r="B33" s="24" t="s">
        <v>17</v>
      </c>
      <c r="C33" s="21" t="s">
        <v>6</v>
      </c>
      <c r="D33" s="21" t="s">
        <v>7</v>
      </c>
      <c r="E33" s="21" t="s">
        <v>175</v>
      </c>
      <c r="F33" s="6" t="s">
        <v>8</v>
      </c>
      <c r="G33" s="5" t="s">
        <v>9</v>
      </c>
      <c r="H33" s="6" t="s">
        <v>10</v>
      </c>
      <c r="I33" s="5" t="s">
        <v>21</v>
      </c>
      <c r="J33" s="5" t="s">
        <v>174</v>
      </c>
    </row>
    <row r="34" spans="1:10" s="27" customFormat="1" ht="18.75" customHeight="1">
      <c r="A34" s="27">
        <v>16</v>
      </c>
      <c r="B34" s="33"/>
      <c r="C34" s="33"/>
      <c r="D34" s="33"/>
      <c r="E34" s="33"/>
      <c r="F34" s="34"/>
      <c r="G34" s="35">
        <f>$G$3</f>
        <v>3.4540000000000002</v>
      </c>
      <c r="H34" s="37">
        <f t="shared" ref="H34:H38" si="3">ROUNDUP(F34/G34,0)</f>
        <v>0</v>
      </c>
      <c r="I34" s="36"/>
      <c r="J34" s="36"/>
    </row>
    <row r="35" spans="1:10" s="27" customFormat="1" ht="18.75" customHeight="1">
      <c r="A35" s="27">
        <v>17</v>
      </c>
      <c r="B35" s="33"/>
      <c r="C35" s="33"/>
      <c r="D35" s="33"/>
      <c r="E35" s="33"/>
      <c r="F35" s="34"/>
      <c r="G35" s="35">
        <f>$G$3</f>
        <v>3.4540000000000002</v>
      </c>
      <c r="H35" s="37">
        <f t="shared" si="3"/>
        <v>0</v>
      </c>
      <c r="I35" s="36"/>
      <c r="J35" s="36"/>
    </row>
    <row r="36" spans="1:10" s="27" customFormat="1" ht="18.75" customHeight="1">
      <c r="A36" s="27">
        <v>18</v>
      </c>
      <c r="B36" s="33"/>
      <c r="C36" s="33"/>
      <c r="D36" s="33"/>
      <c r="E36" s="33"/>
      <c r="F36" s="34"/>
      <c r="G36" s="35">
        <f>$G$3</f>
        <v>3.4540000000000002</v>
      </c>
      <c r="H36" s="37">
        <f t="shared" si="3"/>
        <v>0</v>
      </c>
      <c r="I36" s="36"/>
      <c r="J36" s="36"/>
    </row>
    <row r="37" spans="1:10" s="27" customFormat="1" ht="18.75" customHeight="1">
      <c r="A37" s="27">
        <v>19</v>
      </c>
      <c r="B37" s="33"/>
      <c r="C37" s="33"/>
      <c r="D37" s="33"/>
      <c r="E37" s="33"/>
      <c r="F37" s="34"/>
      <c r="G37" s="35">
        <f>$G$3</f>
        <v>3.4540000000000002</v>
      </c>
      <c r="H37" s="37">
        <f t="shared" si="3"/>
        <v>0</v>
      </c>
      <c r="I37" s="36"/>
      <c r="J37" s="36"/>
    </row>
    <row r="38" spans="1:10" s="27" customFormat="1" ht="18.75" customHeight="1">
      <c r="A38" s="27">
        <v>20</v>
      </c>
      <c r="B38" s="33"/>
      <c r="C38" s="33"/>
      <c r="D38" s="33"/>
      <c r="E38" s="33"/>
      <c r="F38" s="34"/>
      <c r="G38" s="35">
        <f>$G$3</f>
        <v>3.4540000000000002</v>
      </c>
      <c r="H38" s="37">
        <f t="shared" si="3"/>
        <v>0</v>
      </c>
      <c r="I38" s="36"/>
      <c r="J38" s="36"/>
    </row>
    <row r="41" spans="1:10" ht="15.75" thickBot="1"/>
    <row r="42" spans="1:10" ht="16.5" thickBot="1">
      <c r="B42" s="26" t="s">
        <v>22</v>
      </c>
      <c r="F42" s="16" t="s">
        <v>24</v>
      </c>
      <c r="H42" s="17">
        <f>SUM(H13:H41)</f>
        <v>0</v>
      </c>
    </row>
    <row r="43" spans="1:10" ht="15" customHeight="1">
      <c r="B43" s="61" t="s">
        <v>23</v>
      </c>
      <c r="C43" s="61"/>
    </row>
    <row r="44" spans="1:10">
      <c r="B44" s="61"/>
      <c r="C44" s="61"/>
      <c r="F44" s="2" t="s">
        <v>25</v>
      </c>
      <c r="H44" s="15" t="str">
        <f>IF(H42&gt;9999, "YES", "NO")</f>
        <v>NO</v>
      </c>
    </row>
  </sheetData>
  <sheetProtection algorithmName="SHA-512" hashValue="HR5oRMwq53JcK7mHUWijPpKjY8KYTZ89XLAIf8dMdXfwAMasAoLvz8OyqjE+sa7/CAz60iKEeOo6SarwZ2qwdg==" saltValue="bn7aJdrJv/ICs6PjGvBmZQ==" spinCount="100000" sheet="1" formatCells="0" insertColumns="0" insertRows="0" insertHyperlinks="0" sort="0" autoFilter="0" pivotTables="0"/>
  <mergeCells count="14">
    <mergeCell ref="I22:J22"/>
    <mergeCell ref="B43:C44"/>
    <mergeCell ref="B8:C8"/>
    <mergeCell ref="I12:J12"/>
    <mergeCell ref="I13:J13"/>
    <mergeCell ref="I14:J14"/>
    <mergeCell ref="I15:J15"/>
    <mergeCell ref="I16:J16"/>
    <mergeCell ref="G8:H8"/>
    <mergeCell ref="I17:J17"/>
    <mergeCell ref="I18:J18"/>
    <mergeCell ref="I19:J19"/>
    <mergeCell ref="I20:J20"/>
    <mergeCell ref="I21:J21"/>
  </mergeCells>
  <dataValidations count="1">
    <dataValidation type="list" allowBlank="1" showInputMessage="1" prompt="Click arrow to select account type" sqref="B34:B38 B26:B30 B13:B22" xr:uid="{00000000-0002-0000-0000-000000000000}">
      <formula1>type</formula1>
    </dataValidation>
  </dataValidations>
  <hyperlinks>
    <hyperlink ref="B5" r:id="rId1" xr:uid="{00000000-0004-0000-0000-000000000000}"/>
    <hyperlink ref="B6" r:id="rId2" xr:uid="{00000000-0004-0000-0000-000001000000}"/>
    <hyperlink ref="F4" r:id="rId3" display="Treasury Department End-of-Year Exchange Rates" xr:uid="{00000000-0004-0000-0000-000002000000}"/>
    <hyperlink ref="F6" r:id="rId4" display="FBAR Tips and other 2018 Exchange rates" xr:uid="{00000000-0004-0000-0000-000003000000}"/>
    <hyperlink ref="B8" r:id="rId5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44"/>
  <sheetViews>
    <sheetView zoomScaleNormal="100" workbookViewId="0">
      <selection activeCell="F6" sqref="F6"/>
    </sheetView>
  </sheetViews>
  <sheetFormatPr defaultRowHeight="15"/>
  <cols>
    <col min="1" max="1" width="11.140625" style="1" customWidth="1"/>
    <col min="2" max="2" width="25.140625" style="18" customWidth="1"/>
    <col min="3" max="3" width="27" style="18" customWidth="1"/>
    <col min="4" max="4" width="17.42578125" style="18" customWidth="1"/>
    <col min="5" max="5" width="43.28515625" style="18" customWidth="1"/>
    <col min="6" max="6" width="25.5703125" style="2" customWidth="1"/>
    <col min="7" max="7" width="9.140625" style="1"/>
    <col min="8" max="8" width="18.28515625" style="15" customWidth="1"/>
    <col min="9" max="9" width="38.42578125" style="1" customWidth="1"/>
    <col min="10" max="10" width="46.140625" style="1" customWidth="1"/>
    <col min="11" max="11" width="8.42578125" style="1" customWidth="1"/>
    <col min="12" max="16384" width="9.140625" style="1"/>
  </cols>
  <sheetData>
    <row r="1" spans="1:15">
      <c r="I1" s="27"/>
      <c r="J1" s="27"/>
      <c r="K1" s="27"/>
      <c r="L1" s="27"/>
      <c r="M1" s="27"/>
      <c r="N1" s="27"/>
      <c r="O1" s="27"/>
    </row>
    <row r="2" spans="1:15" ht="21.75" customHeight="1" thickBot="1">
      <c r="F2" s="7" t="s">
        <v>0</v>
      </c>
      <c r="G2" s="8">
        <f>'Filer or Spouse 1'!G2</f>
        <v>2019</v>
      </c>
      <c r="H2" s="12"/>
      <c r="I2" s="27"/>
      <c r="J2" s="27"/>
      <c r="K2" s="27"/>
      <c r="L2" s="28"/>
      <c r="M2" s="27"/>
      <c r="N2" s="27"/>
      <c r="O2" s="27"/>
    </row>
    <row r="3" spans="1:15" ht="21.75" customHeight="1" thickBot="1">
      <c r="F3" s="9" t="s">
        <v>4</v>
      </c>
      <c r="G3" s="11">
        <f>'Filer or Spouse 1'!G3</f>
        <v>3.4540000000000002</v>
      </c>
      <c r="H3" s="13" t="s">
        <v>3</v>
      </c>
      <c r="I3" s="27"/>
      <c r="J3" s="27"/>
      <c r="K3" s="27"/>
      <c r="L3" s="27"/>
      <c r="M3" s="27"/>
      <c r="N3" s="27"/>
      <c r="O3" s="27"/>
    </row>
    <row r="4" spans="1:15" s="3" customFormat="1" ht="15.75">
      <c r="B4" s="19"/>
      <c r="C4" s="19"/>
      <c r="D4" s="19"/>
      <c r="E4" s="19"/>
      <c r="F4" s="52" t="s">
        <v>5822</v>
      </c>
      <c r="G4" s="10"/>
      <c r="H4" s="14"/>
      <c r="I4" s="29"/>
      <c r="J4" s="29"/>
      <c r="K4" s="29"/>
      <c r="L4" s="29"/>
      <c r="M4" s="29"/>
      <c r="N4" s="29"/>
      <c r="O4" s="29"/>
    </row>
    <row r="5" spans="1:15" s="10" customFormat="1" ht="19.5" customHeight="1">
      <c r="B5" s="22" t="s">
        <v>1</v>
      </c>
      <c r="C5" s="20"/>
      <c r="D5" s="20"/>
      <c r="E5" s="20"/>
      <c r="F5" s="57" t="s">
        <v>5823</v>
      </c>
      <c r="H5" s="14"/>
      <c r="I5" s="30"/>
      <c r="J5" s="30"/>
      <c r="K5" s="30"/>
      <c r="L5" s="30"/>
      <c r="M5" s="30"/>
      <c r="N5" s="30"/>
      <c r="O5" s="30"/>
    </row>
    <row r="6" spans="1:15" s="10" customFormat="1" ht="15.75">
      <c r="B6" s="22" t="s">
        <v>2</v>
      </c>
      <c r="C6" s="20"/>
      <c r="D6" s="20"/>
      <c r="E6" s="20"/>
      <c r="F6" s="58" t="s">
        <v>5824</v>
      </c>
      <c r="H6" s="14"/>
      <c r="I6" s="30"/>
      <c r="J6" s="30"/>
      <c r="K6" s="30"/>
      <c r="L6" s="30"/>
      <c r="M6" s="30"/>
      <c r="N6" s="30"/>
      <c r="O6" s="30"/>
    </row>
    <row r="7" spans="1:15">
      <c r="I7" s="27"/>
      <c r="J7" s="27"/>
      <c r="K7" s="27"/>
      <c r="L7" s="27"/>
      <c r="M7" s="27"/>
      <c r="N7" s="27"/>
      <c r="O7" s="27"/>
    </row>
    <row r="8" spans="1:15" ht="25.5" customHeight="1">
      <c r="B8" s="62" t="s">
        <v>5</v>
      </c>
      <c r="C8" s="62"/>
      <c r="F8" s="42" t="s">
        <v>28</v>
      </c>
      <c r="G8" s="65"/>
      <c r="H8" s="65"/>
      <c r="I8" s="43" t="s">
        <v>29</v>
      </c>
      <c r="J8" s="27"/>
      <c r="K8" s="27"/>
      <c r="L8" s="27"/>
      <c r="M8" s="27"/>
      <c r="N8" s="27"/>
      <c r="O8" s="27"/>
    </row>
    <row r="9" spans="1:15">
      <c r="F9" s="31"/>
      <c r="G9" s="27"/>
      <c r="H9" s="32"/>
      <c r="I9" s="27"/>
      <c r="J9" s="27"/>
      <c r="K9" s="27"/>
      <c r="L9" s="27"/>
      <c r="M9" s="27"/>
      <c r="N9" s="27"/>
      <c r="O9" s="27"/>
    </row>
    <row r="10" spans="1:15">
      <c r="F10" s="31"/>
      <c r="G10" s="27"/>
      <c r="H10" s="32"/>
      <c r="I10" s="27"/>
      <c r="J10" s="27"/>
      <c r="K10" s="27"/>
      <c r="L10" s="27"/>
      <c r="M10" s="27"/>
      <c r="N10" s="27"/>
      <c r="O10" s="27"/>
    </row>
    <row r="11" spans="1:15" ht="19.5">
      <c r="A11" s="4" t="s">
        <v>11</v>
      </c>
      <c r="B11" s="23" t="s">
        <v>14</v>
      </c>
    </row>
    <row r="12" spans="1:15" ht="45">
      <c r="B12" s="24" t="s">
        <v>17</v>
      </c>
      <c r="C12" s="21" t="s">
        <v>6</v>
      </c>
      <c r="D12" s="21" t="s">
        <v>7</v>
      </c>
      <c r="E12" s="21" t="s">
        <v>175</v>
      </c>
      <c r="F12" s="6" t="s">
        <v>8</v>
      </c>
      <c r="G12" s="5" t="s">
        <v>9</v>
      </c>
      <c r="H12" s="6" t="s">
        <v>19</v>
      </c>
      <c r="I12" s="63" t="s">
        <v>174</v>
      </c>
      <c r="J12" s="64"/>
    </row>
    <row r="13" spans="1:15" s="27" customFormat="1" ht="18.75" customHeight="1">
      <c r="A13" s="27">
        <v>1</v>
      </c>
      <c r="B13" s="33"/>
      <c r="C13" s="33"/>
      <c r="D13" s="33"/>
      <c r="E13" s="33"/>
      <c r="F13" s="34"/>
      <c r="G13" s="35">
        <f t="shared" ref="G13:G17" si="0">$G$3</f>
        <v>3.4540000000000002</v>
      </c>
      <c r="H13" s="37">
        <f>ROUNDUP(F13/G13,0)</f>
        <v>0</v>
      </c>
      <c r="I13" s="59"/>
      <c r="J13" s="60"/>
    </row>
    <row r="14" spans="1:15" s="27" customFormat="1" ht="18.75" customHeight="1">
      <c r="A14" s="27">
        <v>2</v>
      </c>
      <c r="B14" s="33"/>
      <c r="C14" s="33"/>
      <c r="D14" s="33"/>
      <c r="E14" s="33"/>
      <c r="F14" s="34"/>
      <c r="G14" s="35">
        <f t="shared" si="0"/>
        <v>3.4540000000000002</v>
      </c>
      <c r="H14" s="37">
        <f t="shared" ref="H14:H22" si="1">ROUNDUP(F14/G14,0)</f>
        <v>0</v>
      </c>
      <c r="I14" s="59"/>
      <c r="J14" s="60"/>
    </row>
    <row r="15" spans="1:15" s="27" customFormat="1" ht="18.75" customHeight="1">
      <c r="A15" s="27">
        <v>3</v>
      </c>
      <c r="B15" s="33"/>
      <c r="C15" s="33"/>
      <c r="D15" s="33"/>
      <c r="E15" s="33"/>
      <c r="F15" s="34"/>
      <c r="G15" s="35">
        <f t="shared" si="0"/>
        <v>3.4540000000000002</v>
      </c>
      <c r="H15" s="37">
        <f t="shared" si="1"/>
        <v>0</v>
      </c>
      <c r="I15" s="59"/>
      <c r="J15" s="60"/>
    </row>
    <row r="16" spans="1:15" s="27" customFormat="1" ht="18.75" customHeight="1">
      <c r="A16" s="27">
        <v>4</v>
      </c>
      <c r="B16" s="33"/>
      <c r="C16" s="33"/>
      <c r="D16" s="33"/>
      <c r="E16" s="33"/>
      <c r="F16" s="34"/>
      <c r="G16" s="35">
        <f t="shared" si="0"/>
        <v>3.4540000000000002</v>
      </c>
      <c r="H16" s="37">
        <f t="shared" si="1"/>
        <v>0</v>
      </c>
      <c r="I16" s="59"/>
      <c r="J16" s="60"/>
    </row>
    <row r="17" spans="1:10" s="27" customFormat="1" ht="18.75" customHeight="1">
      <c r="A17" s="27">
        <v>5</v>
      </c>
      <c r="B17" s="33"/>
      <c r="C17" s="33"/>
      <c r="D17" s="33"/>
      <c r="E17" s="33"/>
      <c r="F17" s="34"/>
      <c r="G17" s="35">
        <f t="shared" si="0"/>
        <v>3.4540000000000002</v>
      </c>
      <c r="H17" s="37">
        <f t="shared" si="1"/>
        <v>0</v>
      </c>
      <c r="I17" s="59"/>
      <c r="J17" s="60"/>
    </row>
    <row r="18" spans="1:10" s="27" customFormat="1" ht="18.75" customHeight="1">
      <c r="A18" s="27">
        <v>6</v>
      </c>
      <c r="B18" s="33"/>
      <c r="C18" s="33"/>
      <c r="D18" s="33"/>
      <c r="E18" s="33"/>
      <c r="F18" s="34"/>
      <c r="G18" s="35">
        <f>$G$3</f>
        <v>3.4540000000000002</v>
      </c>
      <c r="H18" s="37">
        <f t="shared" si="1"/>
        <v>0</v>
      </c>
      <c r="I18" s="59"/>
      <c r="J18" s="60"/>
    </row>
    <row r="19" spans="1:10" s="27" customFormat="1" ht="18.75" customHeight="1">
      <c r="A19" s="27">
        <v>7</v>
      </c>
      <c r="B19" s="33"/>
      <c r="C19" s="33"/>
      <c r="D19" s="33"/>
      <c r="E19" s="33"/>
      <c r="F19" s="34"/>
      <c r="G19" s="35">
        <f>$G$3</f>
        <v>3.4540000000000002</v>
      </c>
      <c r="H19" s="37">
        <f t="shared" si="1"/>
        <v>0</v>
      </c>
      <c r="I19" s="59"/>
      <c r="J19" s="60"/>
    </row>
    <row r="20" spans="1:10" s="27" customFormat="1" ht="18.75" customHeight="1">
      <c r="A20" s="27">
        <v>8</v>
      </c>
      <c r="B20" s="33"/>
      <c r="C20" s="33"/>
      <c r="D20" s="33"/>
      <c r="E20" s="33"/>
      <c r="F20" s="34"/>
      <c r="G20" s="35">
        <f>$G$3</f>
        <v>3.4540000000000002</v>
      </c>
      <c r="H20" s="37">
        <f t="shared" si="1"/>
        <v>0</v>
      </c>
      <c r="I20" s="59"/>
      <c r="J20" s="60"/>
    </row>
    <row r="21" spans="1:10" s="27" customFormat="1" ht="18.75" customHeight="1">
      <c r="A21" s="27">
        <v>9</v>
      </c>
      <c r="B21" s="33"/>
      <c r="C21" s="33"/>
      <c r="D21" s="33"/>
      <c r="E21" s="33"/>
      <c r="F21" s="34"/>
      <c r="G21" s="35">
        <f>$G$3</f>
        <v>3.4540000000000002</v>
      </c>
      <c r="H21" s="37">
        <f t="shared" si="1"/>
        <v>0</v>
      </c>
      <c r="I21" s="59"/>
      <c r="J21" s="60"/>
    </row>
    <row r="22" spans="1:10" s="27" customFormat="1" ht="18.75" customHeight="1">
      <c r="A22" s="27">
        <v>10</v>
      </c>
      <c r="B22" s="33"/>
      <c r="C22" s="33"/>
      <c r="D22" s="33"/>
      <c r="E22" s="33"/>
      <c r="F22" s="34"/>
      <c r="G22" s="35">
        <f>$G$3</f>
        <v>3.4540000000000002</v>
      </c>
      <c r="H22" s="37">
        <f t="shared" si="1"/>
        <v>0</v>
      </c>
      <c r="I22" s="59"/>
      <c r="J22" s="60"/>
    </row>
    <row r="24" spans="1:10" ht="19.5">
      <c r="A24" s="4" t="s">
        <v>13</v>
      </c>
      <c r="B24" s="23" t="s">
        <v>34</v>
      </c>
    </row>
    <row r="25" spans="1:10" ht="45">
      <c r="B25" s="24" t="s">
        <v>17</v>
      </c>
      <c r="C25" s="21" t="s">
        <v>6</v>
      </c>
      <c r="D25" s="21" t="s">
        <v>7</v>
      </c>
      <c r="E25" s="21" t="s">
        <v>175</v>
      </c>
      <c r="F25" s="6" t="s">
        <v>8</v>
      </c>
      <c r="G25" s="5" t="s">
        <v>9</v>
      </c>
      <c r="H25" s="6" t="s">
        <v>10</v>
      </c>
      <c r="I25" s="5" t="s">
        <v>20</v>
      </c>
      <c r="J25" s="5" t="s">
        <v>174</v>
      </c>
    </row>
    <row r="26" spans="1:10" s="27" customFormat="1" ht="18.75" customHeight="1">
      <c r="A26" s="27">
        <v>11</v>
      </c>
      <c r="B26" s="33">
        <f>'Filer or Spouse 1'!B26</f>
        <v>0</v>
      </c>
      <c r="C26" s="33">
        <f>'Filer or Spouse 1'!C26</f>
        <v>0</v>
      </c>
      <c r="D26" s="33">
        <f>'Filer or Spouse 1'!D26</f>
        <v>0</v>
      </c>
      <c r="E26" s="33"/>
      <c r="F26" s="34">
        <f>'Filer or Spouse 1'!F26</f>
        <v>0</v>
      </c>
      <c r="G26" s="35">
        <f>'Filer or Spouse 1'!G26</f>
        <v>3.4540000000000002</v>
      </c>
      <c r="H26" s="37">
        <f t="shared" ref="H26:H30" si="2">ROUNDUP(F26/G26,0)</f>
        <v>0</v>
      </c>
      <c r="I26" s="36"/>
      <c r="J26" s="36"/>
    </row>
    <row r="27" spans="1:10" s="27" customFormat="1" ht="18.75" customHeight="1">
      <c r="A27" s="27">
        <v>12</v>
      </c>
      <c r="B27" s="33">
        <f>'Filer or Spouse 1'!B27</f>
        <v>0</v>
      </c>
      <c r="C27" s="33">
        <f>'Filer or Spouse 1'!C27</f>
        <v>0</v>
      </c>
      <c r="D27" s="33">
        <f>'Filer or Spouse 1'!D27</f>
        <v>0</v>
      </c>
      <c r="E27" s="33"/>
      <c r="F27" s="34">
        <f>'Filer or Spouse 1'!F27</f>
        <v>0</v>
      </c>
      <c r="G27" s="35">
        <f>'Filer or Spouse 1'!G27</f>
        <v>3.4540000000000002</v>
      </c>
      <c r="H27" s="37">
        <f t="shared" si="2"/>
        <v>0</v>
      </c>
      <c r="I27" s="36"/>
      <c r="J27" s="36"/>
    </row>
    <row r="28" spans="1:10" s="27" customFormat="1" ht="18.75" customHeight="1">
      <c r="A28" s="27">
        <v>13</v>
      </c>
      <c r="B28" s="33">
        <f>'Filer or Spouse 1'!B28</f>
        <v>0</v>
      </c>
      <c r="C28" s="33">
        <f>'Filer or Spouse 1'!C28</f>
        <v>0</v>
      </c>
      <c r="D28" s="33">
        <f>'Filer or Spouse 1'!D28</f>
        <v>0</v>
      </c>
      <c r="E28" s="33"/>
      <c r="F28" s="34">
        <f>'Filer or Spouse 1'!F28</f>
        <v>0</v>
      </c>
      <c r="G28" s="35">
        <f>'Filer or Spouse 1'!G28</f>
        <v>3.4540000000000002</v>
      </c>
      <c r="H28" s="37">
        <f t="shared" si="2"/>
        <v>0</v>
      </c>
      <c r="I28" s="36"/>
      <c r="J28" s="36"/>
    </row>
    <row r="29" spans="1:10" s="27" customFormat="1" ht="18.75" customHeight="1">
      <c r="A29" s="27">
        <v>14</v>
      </c>
      <c r="B29" s="33">
        <f>'Filer or Spouse 1'!B29</f>
        <v>0</v>
      </c>
      <c r="C29" s="33">
        <f>'Filer or Spouse 1'!C29</f>
        <v>0</v>
      </c>
      <c r="D29" s="33">
        <f>'Filer or Spouse 1'!D29</f>
        <v>0</v>
      </c>
      <c r="E29" s="33"/>
      <c r="F29" s="34">
        <f>'Filer or Spouse 1'!F29</f>
        <v>0</v>
      </c>
      <c r="G29" s="35">
        <f>'Filer or Spouse 1'!G29</f>
        <v>3.4540000000000002</v>
      </c>
      <c r="H29" s="37">
        <f t="shared" si="2"/>
        <v>0</v>
      </c>
      <c r="I29" s="36"/>
      <c r="J29" s="36"/>
    </row>
    <row r="30" spans="1:10" s="27" customFormat="1" ht="18.75" customHeight="1">
      <c r="A30" s="27">
        <v>15</v>
      </c>
      <c r="B30" s="33">
        <f>'Filer or Spouse 1'!B30</f>
        <v>0</v>
      </c>
      <c r="C30" s="33">
        <f>'Filer or Spouse 1'!C30</f>
        <v>0</v>
      </c>
      <c r="D30" s="33">
        <f>'Filer or Spouse 1'!D30</f>
        <v>0</v>
      </c>
      <c r="E30" s="33"/>
      <c r="F30" s="34">
        <f>'Filer or Spouse 1'!F30</f>
        <v>0</v>
      </c>
      <c r="G30" s="35">
        <f>'Filer or Spouse 1'!G30</f>
        <v>3.4540000000000002</v>
      </c>
      <c r="H30" s="37">
        <f t="shared" si="2"/>
        <v>0</v>
      </c>
      <c r="I30" s="36"/>
      <c r="J30" s="36"/>
    </row>
    <row r="32" spans="1:10" ht="19.5">
      <c r="A32" s="4" t="s">
        <v>16</v>
      </c>
      <c r="B32" s="25" t="s">
        <v>15</v>
      </c>
    </row>
    <row r="33" spans="1:10" ht="45">
      <c r="B33" s="24" t="s">
        <v>17</v>
      </c>
      <c r="C33" s="21" t="s">
        <v>6</v>
      </c>
      <c r="D33" s="21" t="s">
        <v>7</v>
      </c>
      <c r="E33" s="21" t="s">
        <v>175</v>
      </c>
      <c r="F33" s="6" t="s">
        <v>8</v>
      </c>
      <c r="G33" s="5" t="s">
        <v>9</v>
      </c>
      <c r="H33" s="6" t="s">
        <v>10</v>
      </c>
      <c r="I33" s="5" t="s">
        <v>21</v>
      </c>
      <c r="J33" s="5" t="s">
        <v>174</v>
      </c>
    </row>
    <row r="34" spans="1:10" s="27" customFormat="1" ht="18.75" customHeight="1">
      <c r="A34" s="27">
        <v>16</v>
      </c>
      <c r="B34" s="33"/>
      <c r="C34" s="33"/>
      <c r="D34" s="33"/>
      <c r="E34" s="33"/>
      <c r="F34" s="34"/>
      <c r="G34" s="35">
        <f>$G$3</f>
        <v>3.4540000000000002</v>
      </c>
      <c r="H34" s="37">
        <f t="shared" ref="H34:H38" si="3">ROUNDUP(F34/G34,0)</f>
        <v>0</v>
      </c>
      <c r="I34" s="36"/>
      <c r="J34" s="36"/>
    </row>
    <row r="35" spans="1:10" s="27" customFormat="1" ht="18.75" customHeight="1">
      <c r="A35" s="27">
        <v>17</v>
      </c>
      <c r="B35" s="33"/>
      <c r="C35" s="33"/>
      <c r="D35" s="33"/>
      <c r="E35" s="33"/>
      <c r="F35" s="34"/>
      <c r="G35" s="35">
        <f>$G$3</f>
        <v>3.4540000000000002</v>
      </c>
      <c r="H35" s="37">
        <f t="shared" si="3"/>
        <v>0</v>
      </c>
      <c r="I35" s="36"/>
      <c r="J35" s="36"/>
    </row>
    <row r="36" spans="1:10" s="27" customFormat="1" ht="18.75" customHeight="1">
      <c r="A36" s="27">
        <v>18</v>
      </c>
      <c r="B36" s="33"/>
      <c r="C36" s="33"/>
      <c r="D36" s="33"/>
      <c r="E36" s="33"/>
      <c r="F36" s="34"/>
      <c r="G36" s="35">
        <f>$G$3</f>
        <v>3.4540000000000002</v>
      </c>
      <c r="H36" s="37">
        <f t="shared" si="3"/>
        <v>0</v>
      </c>
      <c r="I36" s="36"/>
      <c r="J36" s="36"/>
    </row>
    <row r="37" spans="1:10" s="27" customFormat="1" ht="18.75" customHeight="1">
      <c r="A37" s="27">
        <v>19</v>
      </c>
      <c r="B37" s="33"/>
      <c r="C37" s="33"/>
      <c r="D37" s="33"/>
      <c r="E37" s="33"/>
      <c r="F37" s="34"/>
      <c r="G37" s="35">
        <f>$G$3</f>
        <v>3.4540000000000002</v>
      </c>
      <c r="H37" s="37">
        <f t="shared" si="3"/>
        <v>0</v>
      </c>
      <c r="I37" s="36"/>
      <c r="J37" s="36"/>
    </row>
    <row r="38" spans="1:10" s="27" customFormat="1" ht="18.75" customHeight="1">
      <c r="A38" s="27">
        <v>20</v>
      </c>
      <c r="B38" s="33"/>
      <c r="C38" s="33"/>
      <c r="D38" s="33"/>
      <c r="E38" s="33"/>
      <c r="F38" s="34"/>
      <c r="G38" s="35">
        <f>$G$3</f>
        <v>3.4540000000000002</v>
      </c>
      <c r="H38" s="37">
        <f t="shared" si="3"/>
        <v>0</v>
      </c>
      <c r="I38" s="36"/>
      <c r="J38" s="36"/>
    </row>
    <row r="41" spans="1:10" ht="15.75" thickBot="1"/>
    <row r="42" spans="1:10" ht="16.5" thickBot="1">
      <c r="B42" s="26" t="s">
        <v>22</v>
      </c>
      <c r="F42" s="16" t="s">
        <v>24</v>
      </c>
      <c r="H42" s="17">
        <f>SUM(H18:H41)</f>
        <v>0</v>
      </c>
    </row>
    <row r="43" spans="1:10" ht="15" customHeight="1">
      <c r="B43" s="61" t="s">
        <v>23</v>
      </c>
      <c r="C43" s="61"/>
    </row>
    <row r="44" spans="1:10">
      <c r="B44" s="61"/>
      <c r="C44" s="61"/>
      <c r="F44" s="2" t="s">
        <v>25</v>
      </c>
      <c r="H44" s="15" t="str">
        <f>IF(H42&gt;9999, "YES", "NO")</f>
        <v>NO</v>
      </c>
    </row>
  </sheetData>
  <sheetProtection algorithmName="SHA-512" hashValue="MtBINJZ83VJEmEMZyCqf1PpadWNQQ7emOmuh8GYoDiNgnXsaAxhoNmF99gedDK2IRbjBmp2bmmjdbpN5XPMnyg==" saltValue="l34+NoIaWmHT6B0VZXFTMA==" spinCount="100000" sheet="1" formatCells="0" insertColumns="0" insertRows="0" insertHyperlinks="0" sort="0" autoFilter="0" pivotTables="0"/>
  <mergeCells count="14">
    <mergeCell ref="I22:J22"/>
    <mergeCell ref="B43:C44"/>
    <mergeCell ref="B8:C8"/>
    <mergeCell ref="I12:J12"/>
    <mergeCell ref="I18:J18"/>
    <mergeCell ref="I19:J19"/>
    <mergeCell ref="I20:J20"/>
    <mergeCell ref="I21:J21"/>
    <mergeCell ref="G8:H8"/>
    <mergeCell ref="I13:J13"/>
    <mergeCell ref="I14:J14"/>
    <mergeCell ref="I15:J15"/>
    <mergeCell ref="I16:J16"/>
    <mergeCell ref="I17:J17"/>
  </mergeCells>
  <dataValidations count="1">
    <dataValidation type="list" allowBlank="1" showInputMessage="1" prompt="Click arrow to select account type" sqref="B34:B38 B13:B22" xr:uid="{00000000-0002-0000-0100-000000000000}">
      <formula1>type</formula1>
    </dataValidation>
  </dataValidations>
  <hyperlinks>
    <hyperlink ref="B5" r:id="rId1" xr:uid="{00000000-0004-0000-0100-000000000000}"/>
    <hyperlink ref="B6" r:id="rId2" xr:uid="{00000000-0004-0000-0100-000001000000}"/>
    <hyperlink ref="B8" r:id="rId3" xr:uid="{00000000-0004-0000-0100-000004000000}"/>
    <hyperlink ref="F6" r:id="rId4" xr:uid="{4BFAB343-2654-4F8B-B5A6-89DF8205F582}"/>
    <hyperlink ref="F4" r:id="rId5" display="Treasury Department End-of-Year Exchange Rates" xr:uid="{F915BA95-87C4-4CA4-9C85-E03152CB2E2D}"/>
  </hyperlinks>
  <pageMargins left="0.7" right="0.7" top="0.75" bottom="0.75" header="0.3" footer="0.3"/>
  <pageSetup paperSize="9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5144-7347-44E4-A1F4-D8EC5B7F81AB}">
  <sheetPr>
    <tabColor theme="5" tint="0.59999389629810485"/>
  </sheetPr>
  <dimension ref="A2:Z997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C20" sqref="C20"/>
    </sheetView>
  </sheetViews>
  <sheetFormatPr defaultColWidth="14.42578125" defaultRowHeight="15.75" customHeight="1"/>
  <cols>
    <col min="1" max="1" width="42" style="44" customWidth="1"/>
    <col min="2" max="2" width="39.140625" style="44" customWidth="1"/>
    <col min="3" max="3" width="28.140625" style="44" customWidth="1"/>
    <col min="4" max="6" width="14.42578125" style="44"/>
    <col min="7" max="7" width="30.42578125" style="44" customWidth="1"/>
    <col min="8" max="8" width="32.42578125" style="44" customWidth="1"/>
    <col min="9" max="16384" width="14.42578125" style="44"/>
  </cols>
  <sheetData>
    <row r="2" spans="1:26" ht="15.75" customHeight="1">
      <c r="A2" s="48" t="s">
        <v>172</v>
      </c>
      <c r="B2" s="49" t="s">
        <v>173</v>
      </c>
      <c r="C2" s="50"/>
      <c r="D2" s="50"/>
      <c r="E2" s="50"/>
    </row>
    <row r="4" spans="1:26" s="50" customFormat="1" ht="15.75" customHeight="1">
      <c r="A4" s="48" t="s">
        <v>171</v>
      </c>
      <c r="B4" s="48" t="s">
        <v>35</v>
      </c>
      <c r="C4" s="48" t="s">
        <v>36</v>
      </c>
      <c r="D4" s="48" t="s">
        <v>37</v>
      </c>
      <c r="E4" s="48" t="s">
        <v>38</v>
      </c>
      <c r="F4" s="48" t="s">
        <v>39</v>
      </c>
      <c r="G4" s="48" t="s">
        <v>40</v>
      </c>
      <c r="H4" s="48" t="s">
        <v>41</v>
      </c>
      <c r="I4" s="48" t="s">
        <v>42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8" customHeight="1">
      <c r="A5" s="45" t="s">
        <v>43</v>
      </c>
      <c r="B5" s="45" t="s">
        <v>44</v>
      </c>
      <c r="C5" s="45" t="s">
        <v>45</v>
      </c>
      <c r="D5" s="45" t="s">
        <v>46</v>
      </c>
      <c r="E5" s="45">
        <v>6971026</v>
      </c>
      <c r="F5" s="45" t="s">
        <v>47</v>
      </c>
      <c r="G5" s="45" t="s">
        <v>48</v>
      </c>
      <c r="H5" s="45" t="s">
        <v>49</v>
      </c>
      <c r="I5" s="45" t="s">
        <v>50</v>
      </c>
    </row>
    <row r="6" spans="1:26" ht="18" customHeight="1">
      <c r="A6" s="45" t="s">
        <v>51</v>
      </c>
      <c r="B6" s="45" t="s">
        <v>52</v>
      </c>
      <c r="C6" s="45" t="s">
        <v>53</v>
      </c>
      <c r="D6" s="45" t="s">
        <v>46</v>
      </c>
      <c r="E6" s="45"/>
      <c r="F6" s="45" t="s">
        <v>54</v>
      </c>
      <c r="G6" s="45" t="s">
        <v>55</v>
      </c>
      <c r="H6" s="45" t="s">
        <v>56</v>
      </c>
      <c r="I6" s="45" t="s">
        <v>57</v>
      </c>
    </row>
    <row r="7" spans="1:26" ht="18" customHeight="1">
      <c r="A7" s="45" t="s">
        <v>58</v>
      </c>
      <c r="B7" s="45" t="s">
        <v>59</v>
      </c>
      <c r="C7" s="45" t="s">
        <v>60</v>
      </c>
      <c r="D7" s="45" t="s">
        <v>46</v>
      </c>
      <c r="E7" s="45"/>
      <c r="F7" s="45" t="s">
        <v>61</v>
      </c>
      <c r="G7" s="45" t="s">
        <v>62</v>
      </c>
      <c r="H7" s="45" t="s">
        <v>63</v>
      </c>
      <c r="I7" s="45" t="s">
        <v>64</v>
      </c>
    </row>
    <row r="8" spans="1:26" ht="18" customHeight="1">
      <c r="A8" s="45" t="s">
        <v>65</v>
      </c>
      <c r="B8" s="45" t="s">
        <v>66</v>
      </c>
      <c r="C8" s="45" t="s">
        <v>176</v>
      </c>
      <c r="D8" s="45" t="s">
        <v>46</v>
      </c>
      <c r="E8" s="45">
        <v>6136902</v>
      </c>
      <c r="F8" s="45" t="s">
        <v>177</v>
      </c>
      <c r="G8" s="45" t="s">
        <v>67</v>
      </c>
      <c r="H8" s="45" t="s">
        <v>67</v>
      </c>
      <c r="I8" s="45"/>
    </row>
    <row r="9" spans="1:26" ht="18" customHeight="1">
      <c r="A9" s="45" t="s">
        <v>68</v>
      </c>
      <c r="B9" s="45" t="s">
        <v>69</v>
      </c>
      <c r="C9" s="45" t="s">
        <v>70</v>
      </c>
      <c r="D9" s="45" t="s">
        <v>71</v>
      </c>
      <c r="E9" s="45"/>
      <c r="F9" s="45" t="s">
        <v>72</v>
      </c>
      <c r="G9" s="45" t="s">
        <v>73</v>
      </c>
      <c r="H9" s="45" t="s">
        <v>74</v>
      </c>
      <c r="I9" s="45" t="s">
        <v>75</v>
      </c>
    </row>
    <row r="10" spans="1:26" ht="18" customHeight="1">
      <c r="A10" s="45" t="s">
        <v>76</v>
      </c>
      <c r="B10" s="45" t="s">
        <v>77</v>
      </c>
      <c r="C10" s="45" t="s">
        <v>78</v>
      </c>
      <c r="D10" s="45" t="s">
        <v>46</v>
      </c>
      <c r="E10" s="45"/>
      <c r="F10" s="45" t="s">
        <v>79</v>
      </c>
      <c r="G10" s="45" t="s">
        <v>80</v>
      </c>
      <c r="H10" s="45" t="s">
        <v>81</v>
      </c>
      <c r="I10" s="45" t="s">
        <v>82</v>
      </c>
    </row>
    <row r="11" spans="1:26" ht="18" customHeight="1">
      <c r="A11" s="46" t="s">
        <v>167</v>
      </c>
      <c r="B11" s="45"/>
      <c r="C11" s="46" t="s">
        <v>168</v>
      </c>
      <c r="D11" s="46" t="s">
        <v>89</v>
      </c>
      <c r="E11" s="47">
        <v>52573</v>
      </c>
      <c r="F11" s="45" t="s">
        <v>169</v>
      </c>
      <c r="G11" s="45" t="s">
        <v>170</v>
      </c>
      <c r="H11" s="45" t="s">
        <v>170</v>
      </c>
      <c r="I11" s="45"/>
    </row>
    <row r="12" spans="1:26" ht="18" customHeight="1">
      <c r="A12" s="45" t="s">
        <v>83</v>
      </c>
      <c r="B12" s="45" t="s">
        <v>178</v>
      </c>
      <c r="C12" s="45" t="s">
        <v>84</v>
      </c>
      <c r="D12" s="45" t="s">
        <v>85</v>
      </c>
      <c r="E12" s="45">
        <v>5811801</v>
      </c>
      <c r="F12" s="45" t="s">
        <v>179</v>
      </c>
      <c r="G12" s="45" t="s">
        <v>180</v>
      </c>
      <c r="H12" s="45" t="s">
        <v>181</v>
      </c>
      <c r="I12" s="45"/>
    </row>
    <row r="13" spans="1:26" ht="18" customHeight="1">
      <c r="A13" s="45" t="s">
        <v>93</v>
      </c>
      <c r="B13" s="45" t="s">
        <v>94</v>
      </c>
      <c r="C13" s="45" t="s">
        <v>95</v>
      </c>
      <c r="D13" s="45" t="s">
        <v>85</v>
      </c>
      <c r="E13" s="45">
        <v>5885849</v>
      </c>
      <c r="F13" s="45" t="s">
        <v>96</v>
      </c>
      <c r="G13" s="45" t="s">
        <v>97</v>
      </c>
      <c r="H13" s="45" t="s">
        <v>98</v>
      </c>
      <c r="I13" s="45" t="s">
        <v>99</v>
      </c>
    </row>
    <row r="14" spans="1:26" ht="18" customHeight="1">
      <c r="A14" s="45" t="s">
        <v>86</v>
      </c>
      <c r="B14" s="45" t="s">
        <v>87</v>
      </c>
      <c r="C14" s="45" t="s">
        <v>88</v>
      </c>
      <c r="D14" s="45" t="s">
        <v>89</v>
      </c>
      <c r="E14" s="45">
        <v>5211802</v>
      </c>
      <c r="F14" s="45" t="s">
        <v>90</v>
      </c>
      <c r="G14" s="45" t="s">
        <v>91</v>
      </c>
      <c r="H14" s="45" t="s">
        <v>91</v>
      </c>
      <c r="I14" s="45" t="s">
        <v>92</v>
      </c>
    </row>
    <row r="15" spans="1:26" ht="18" customHeight="1">
      <c r="A15" s="45" t="s">
        <v>100</v>
      </c>
      <c r="B15" s="45" t="s">
        <v>101</v>
      </c>
      <c r="C15" s="45" t="s">
        <v>102</v>
      </c>
      <c r="D15" s="45" t="s">
        <v>46</v>
      </c>
      <c r="E15" s="45">
        <v>6129109</v>
      </c>
      <c r="F15" s="45" t="s">
        <v>103</v>
      </c>
      <c r="G15" s="45" t="s">
        <v>104</v>
      </c>
      <c r="H15" s="45" t="s">
        <v>104</v>
      </c>
      <c r="I15" s="45" t="s">
        <v>105</v>
      </c>
    </row>
    <row r="16" spans="1:26" ht="18" customHeight="1">
      <c r="A16" s="45" t="s">
        <v>182</v>
      </c>
      <c r="B16" s="45" t="s">
        <v>183</v>
      </c>
      <c r="C16" s="45" t="s">
        <v>184</v>
      </c>
      <c r="D16" s="45" t="s">
        <v>46</v>
      </c>
      <c r="E16" s="45">
        <v>6108102</v>
      </c>
      <c r="F16" s="45" t="s">
        <v>185</v>
      </c>
      <c r="G16" s="45" t="s">
        <v>186</v>
      </c>
      <c r="H16" s="45" t="s">
        <v>187</v>
      </c>
      <c r="I16" s="45" t="s">
        <v>188</v>
      </c>
    </row>
    <row r="17" spans="1:9" ht="18" customHeight="1">
      <c r="A17" s="45" t="s">
        <v>106</v>
      </c>
      <c r="B17" s="45" t="s">
        <v>107</v>
      </c>
      <c r="C17" s="45" t="s">
        <v>108</v>
      </c>
      <c r="D17" s="45" t="s">
        <v>46</v>
      </c>
      <c r="E17" s="45">
        <v>62098</v>
      </c>
      <c r="F17" s="45" t="s">
        <v>109</v>
      </c>
      <c r="G17" s="45" t="s">
        <v>110</v>
      </c>
      <c r="H17" s="45" t="s">
        <v>189</v>
      </c>
      <c r="I17" s="45" t="s">
        <v>111</v>
      </c>
    </row>
    <row r="18" spans="1:9" ht="18" customHeight="1">
      <c r="A18" s="45" t="s">
        <v>112</v>
      </c>
      <c r="B18" s="45" t="s">
        <v>190</v>
      </c>
      <c r="C18" s="45" t="s">
        <v>113</v>
      </c>
      <c r="D18" s="45" t="s">
        <v>114</v>
      </c>
      <c r="E18" s="45">
        <v>91001</v>
      </c>
      <c r="F18" s="45" t="s">
        <v>115</v>
      </c>
      <c r="G18" s="45" t="s">
        <v>116</v>
      </c>
      <c r="H18" s="45" t="s">
        <v>117</v>
      </c>
      <c r="I18" s="45" t="s">
        <v>118</v>
      </c>
    </row>
    <row r="19" spans="1:9" ht="18" customHeight="1">
      <c r="A19" s="45" t="s">
        <v>124</v>
      </c>
      <c r="B19" s="45" t="s">
        <v>125</v>
      </c>
      <c r="C19" s="45" t="s">
        <v>126</v>
      </c>
      <c r="D19" s="45" t="s">
        <v>127</v>
      </c>
      <c r="E19" s="45">
        <v>5112302</v>
      </c>
      <c r="F19" s="45" t="s">
        <v>128</v>
      </c>
      <c r="G19" s="45" t="s">
        <v>129</v>
      </c>
      <c r="H19" s="45" t="s">
        <v>130</v>
      </c>
      <c r="I19" s="45" t="s">
        <v>131</v>
      </c>
    </row>
    <row r="20" spans="1:9" ht="18" customHeight="1">
      <c r="A20" s="45" t="s">
        <v>119</v>
      </c>
      <c r="B20" s="45" t="s">
        <v>120</v>
      </c>
      <c r="C20" s="45" t="s">
        <v>191</v>
      </c>
      <c r="D20" s="45" t="s">
        <v>46</v>
      </c>
      <c r="E20" s="45">
        <v>65817</v>
      </c>
      <c r="F20" s="45" t="s">
        <v>121</v>
      </c>
      <c r="G20" s="45" t="s">
        <v>122</v>
      </c>
      <c r="H20" s="45" t="s">
        <v>123</v>
      </c>
      <c r="I20" s="45"/>
    </row>
    <row r="21" spans="1:9" ht="18" customHeight="1">
      <c r="A21" s="45" t="s">
        <v>132</v>
      </c>
      <c r="B21" s="45" t="s">
        <v>133</v>
      </c>
      <c r="C21" s="45" t="s">
        <v>134</v>
      </c>
      <c r="D21" s="45" t="s">
        <v>135</v>
      </c>
      <c r="E21" s="45">
        <v>4951104</v>
      </c>
      <c r="F21" s="45" t="s">
        <v>136</v>
      </c>
      <c r="G21" s="45" t="s">
        <v>137</v>
      </c>
      <c r="H21" s="45" t="s">
        <v>137</v>
      </c>
      <c r="I21" s="45" t="s">
        <v>138</v>
      </c>
    </row>
    <row r="22" spans="1:9" ht="18" customHeight="1">
      <c r="A22" s="45" t="s">
        <v>146</v>
      </c>
      <c r="B22" s="45" t="s">
        <v>147</v>
      </c>
      <c r="C22" s="45" t="s">
        <v>148</v>
      </c>
      <c r="D22" s="45" t="s">
        <v>149</v>
      </c>
      <c r="E22" s="45">
        <v>62098</v>
      </c>
      <c r="F22" s="45" t="s">
        <v>150</v>
      </c>
      <c r="G22" s="45" t="s">
        <v>151</v>
      </c>
      <c r="H22" s="45" t="s">
        <v>152</v>
      </c>
      <c r="I22" s="45" t="s">
        <v>192</v>
      </c>
    </row>
    <row r="23" spans="1:9" ht="18" customHeight="1">
      <c r="A23" s="45" t="s">
        <v>139</v>
      </c>
      <c r="B23" s="45" t="s">
        <v>140</v>
      </c>
      <c r="C23" s="46" t="s">
        <v>141</v>
      </c>
      <c r="D23" s="46" t="s">
        <v>142</v>
      </c>
      <c r="E23" s="47"/>
      <c r="F23" s="45" t="s">
        <v>143</v>
      </c>
      <c r="G23" s="45" t="s">
        <v>144</v>
      </c>
      <c r="H23" s="45" t="s">
        <v>144</v>
      </c>
      <c r="I23" s="45" t="s">
        <v>145</v>
      </c>
    </row>
    <row r="24" spans="1:9" ht="18" customHeight="1">
      <c r="A24" s="45" t="s">
        <v>153</v>
      </c>
      <c r="B24" s="45" t="s">
        <v>193</v>
      </c>
      <c r="C24" s="45" t="s">
        <v>154</v>
      </c>
      <c r="D24" s="45" t="s">
        <v>135</v>
      </c>
      <c r="E24" s="45">
        <v>49130</v>
      </c>
      <c r="F24" s="45" t="s">
        <v>155</v>
      </c>
      <c r="G24" s="45" t="s">
        <v>156</v>
      </c>
      <c r="H24" s="45" t="s">
        <v>194</v>
      </c>
      <c r="I24" s="45" t="s">
        <v>157</v>
      </c>
    </row>
    <row r="25" spans="1:9" ht="18" customHeight="1">
      <c r="A25" s="45" t="s">
        <v>158</v>
      </c>
      <c r="B25" s="45" t="s">
        <v>195</v>
      </c>
      <c r="C25" s="45" t="s">
        <v>159</v>
      </c>
      <c r="D25" s="45" t="s">
        <v>46</v>
      </c>
      <c r="E25" s="45">
        <v>6129201</v>
      </c>
      <c r="F25" s="45" t="s">
        <v>196</v>
      </c>
      <c r="G25" s="45" t="s">
        <v>197</v>
      </c>
      <c r="H25" s="45" t="s">
        <v>198</v>
      </c>
      <c r="I25" s="45" t="s">
        <v>199</v>
      </c>
    </row>
    <row r="26" spans="1:9" ht="15.75" customHeight="1">
      <c r="A26" s="44" t="s">
        <v>160</v>
      </c>
      <c r="B26" s="44" t="s">
        <v>161</v>
      </c>
      <c r="C26" s="44" t="s">
        <v>162</v>
      </c>
      <c r="D26" s="44" t="s">
        <v>46</v>
      </c>
      <c r="E26" s="44">
        <v>6433222</v>
      </c>
      <c r="F26" s="44" t="s">
        <v>163</v>
      </c>
      <c r="G26" s="44" t="s">
        <v>164</v>
      </c>
      <c r="H26" s="44" t="s">
        <v>165</v>
      </c>
      <c r="I26" s="44" t="s">
        <v>166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</sheetData>
  <hyperlinks>
    <hyperlink ref="B2" r:id="rId1" xr:uid="{BC8CB31C-B3DA-4E1A-ADC8-2D0C5D57E98B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9E58-0081-478B-91EB-A3CC97AE1233}">
  <sheetPr>
    <tabColor theme="5" tint="0.59999389629810485"/>
  </sheetPr>
  <dimension ref="A1:O1533"/>
  <sheetViews>
    <sheetView topLeftCell="C1" workbookViewId="0">
      <pane ySplit="2" topLeftCell="A131" activePane="bottomLeft" state="frozen"/>
      <selection pane="bottomLeft" activeCell="F169" sqref="F169"/>
    </sheetView>
  </sheetViews>
  <sheetFormatPr defaultRowHeight="12.75"/>
  <cols>
    <col min="1" max="1" width="11.42578125" style="53" customWidth="1"/>
    <col min="2" max="2" width="28.5703125" style="53" customWidth="1"/>
    <col min="3" max="3" width="13.7109375" style="53" customWidth="1"/>
    <col min="4" max="5" width="28.5703125" style="53" customWidth="1"/>
    <col min="6" max="6" width="26.28515625" style="53" customWidth="1"/>
    <col min="7" max="7" width="10.28515625" style="53" customWidth="1"/>
    <col min="8" max="8" width="5.7109375" style="53" customWidth="1"/>
    <col min="9" max="9" width="14.85546875" style="53" customWidth="1"/>
    <col min="10" max="10" width="12.5703125" style="53" customWidth="1"/>
    <col min="11" max="11" width="17.140625" style="53" customWidth="1"/>
    <col min="12" max="12" width="22.85546875" style="53" customWidth="1"/>
    <col min="13" max="13" width="12.5703125" style="53" customWidth="1"/>
    <col min="14" max="14" width="11.42578125" style="53" customWidth="1"/>
    <col min="15" max="15" width="12.5703125" style="53" customWidth="1"/>
    <col min="16" max="16384" width="9.140625" style="53"/>
  </cols>
  <sheetData>
    <row r="1" spans="1:15" ht="30" customHeight="1">
      <c r="A1" s="66" t="s">
        <v>200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>
      <c r="A2" s="54" t="s">
        <v>201</v>
      </c>
      <c r="B2" s="54" t="s">
        <v>202</v>
      </c>
      <c r="C2" s="54" t="s">
        <v>203</v>
      </c>
      <c r="D2" s="54" t="s">
        <v>204</v>
      </c>
      <c r="E2" s="54" t="s">
        <v>36</v>
      </c>
      <c r="F2" s="54" t="s">
        <v>37</v>
      </c>
      <c r="G2" s="54" t="s">
        <v>205</v>
      </c>
      <c r="H2" s="54" t="s">
        <v>206</v>
      </c>
      <c r="I2" s="54" t="s">
        <v>207</v>
      </c>
      <c r="J2" s="54" t="s">
        <v>208</v>
      </c>
      <c r="K2" s="54" t="s">
        <v>209</v>
      </c>
      <c r="L2" s="54" t="s">
        <v>210</v>
      </c>
      <c r="M2" s="54" t="s">
        <v>211</v>
      </c>
      <c r="N2" s="54" t="s">
        <v>212</v>
      </c>
      <c r="O2" s="54" t="s">
        <v>213</v>
      </c>
    </row>
    <row r="3" spans="1:15">
      <c r="A3" s="55">
        <v>4</v>
      </c>
      <c r="B3" s="55" t="s">
        <v>214</v>
      </c>
      <c r="C3" s="55">
        <v>7</v>
      </c>
      <c r="D3" s="55" t="s">
        <v>215</v>
      </c>
      <c r="E3" s="55" t="s">
        <v>216</v>
      </c>
      <c r="F3" s="55" t="s">
        <v>217</v>
      </c>
      <c r="G3" s="55">
        <v>9543501</v>
      </c>
      <c r="H3" s="55">
        <v>36333</v>
      </c>
      <c r="I3" s="55" t="s">
        <v>218</v>
      </c>
      <c r="J3" s="55" t="s">
        <v>219</v>
      </c>
      <c r="K3" s="55"/>
      <c r="L3" s="55" t="s">
        <v>220</v>
      </c>
      <c r="M3" s="55" t="s">
        <v>221</v>
      </c>
      <c r="N3" s="55" t="s">
        <v>222</v>
      </c>
      <c r="O3" s="55"/>
    </row>
    <row r="4" spans="1:15">
      <c r="A4" s="56">
        <v>4</v>
      </c>
      <c r="B4" s="56" t="s">
        <v>214</v>
      </c>
      <c r="C4" s="56">
        <v>30</v>
      </c>
      <c r="D4" s="56" t="s">
        <v>223</v>
      </c>
      <c r="E4" s="56" t="s">
        <v>224</v>
      </c>
      <c r="F4" s="56" t="s">
        <v>225</v>
      </c>
      <c r="G4" s="56">
        <v>5822012</v>
      </c>
      <c r="H4" s="56">
        <v>36333</v>
      </c>
      <c r="I4" s="56" t="s">
        <v>218</v>
      </c>
      <c r="J4" s="56" t="s">
        <v>226</v>
      </c>
      <c r="K4" s="56"/>
      <c r="L4" s="56" t="s">
        <v>220</v>
      </c>
      <c r="M4" s="56" t="s">
        <v>227</v>
      </c>
      <c r="N4" s="56" t="s">
        <v>228</v>
      </c>
      <c r="O4" s="56"/>
    </row>
    <row r="5" spans="1:15">
      <c r="A5" s="55">
        <v>4</v>
      </c>
      <c r="B5" s="55" t="s">
        <v>214</v>
      </c>
      <c r="C5" s="55">
        <v>44</v>
      </c>
      <c r="D5" s="55" t="s">
        <v>229</v>
      </c>
      <c r="E5" s="55" t="s">
        <v>230</v>
      </c>
      <c r="F5" s="55" t="s">
        <v>231</v>
      </c>
      <c r="G5" s="55">
        <v>9757023</v>
      </c>
      <c r="H5" s="55">
        <v>36333</v>
      </c>
      <c r="I5" s="55" t="s">
        <v>218</v>
      </c>
      <c r="J5" s="55" t="s">
        <v>232</v>
      </c>
      <c r="K5" s="55"/>
      <c r="L5" s="55" t="s">
        <v>220</v>
      </c>
      <c r="M5" s="55" t="s">
        <v>227</v>
      </c>
      <c r="N5" s="55" t="s">
        <v>233</v>
      </c>
      <c r="O5" s="55"/>
    </row>
    <row r="6" spans="1:15">
      <c r="A6" s="56">
        <v>4</v>
      </c>
      <c r="B6" s="56" t="s">
        <v>214</v>
      </c>
      <c r="C6" s="56">
        <v>114</v>
      </c>
      <c r="D6" s="56" t="s">
        <v>234</v>
      </c>
      <c r="E6" s="56" t="s">
        <v>235</v>
      </c>
      <c r="F6" s="56" t="s">
        <v>236</v>
      </c>
      <c r="G6" s="56">
        <v>7744401</v>
      </c>
      <c r="H6" s="56">
        <v>36333</v>
      </c>
      <c r="I6" s="56" t="s">
        <v>218</v>
      </c>
      <c r="J6" s="56" t="s">
        <v>237</v>
      </c>
      <c r="K6" s="56"/>
      <c r="L6" s="56" t="s">
        <v>220</v>
      </c>
      <c r="M6" s="56" t="s">
        <v>238</v>
      </c>
      <c r="N6" s="56" t="s">
        <v>239</v>
      </c>
      <c r="O6" s="56"/>
    </row>
    <row r="7" spans="1:15">
      <c r="A7" s="55">
        <v>4</v>
      </c>
      <c r="B7" s="55" t="s">
        <v>214</v>
      </c>
      <c r="C7" s="55">
        <v>115</v>
      </c>
      <c r="D7" s="55" t="s">
        <v>240</v>
      </c>
      <c r="E7" s="55" t="s">
        <v>241</v>
      </c>
      <c r="F7" s="55" t="s">
        <v>242</v>
      </c>
      <c r="G7" s="55">
        <v>6701201</v>
      </c>
      <c r="H7" s="55">
        <v>36333</v>
      </c>
      <c r="I7" s="55" t="s">
        <v>218</v>
      </c>
      <c r="J7" s="55" t="s">
        <v>243</v>
      </c>
      <c r="K7" s="55"/>
      <c r="L7" s="55" t="s">
        <v>220</v>
      </c>
      <c r="M7" s="55" t="s">
        <v>227</v>
      </c>
      <c r="N7" s="55" t="s">
        <v>244</v>
      </c>
      <c r="O7" s="55"/>
    </row>
    <row r="8" spans="1:15">
      <c r="A8" s="56">
        <v>4</v>
      </c>
      <c r="B8" s="56" t="s">
        <v>214</v>
      </c>
      <c r="C8" s="56">
        <v>116</v>
      </c>
      <c r="D8" s="56" t="s">
        <v>245</v>
      </c>
      <c r="E8" s="56" t="s">
        <v>246</v>
      </c>
      <c r="F8" s="56" t="s">
        <v>247</v>
      </c>
      <c r="G8" s="56">
        <v>7176556</v>
      </c>
      <c r="H8" s="56">
        <v>36333</v>
      </c>
      <c r="I8" s="56" t="s">
        <v>218</v>
      </c>
      <c r="J8" s="56" t="s">
        <v>248</v>
      </c>
      <c r="K8" s="56"/>
      <c r="L8" s="56" t="s">
        <v>220</v>
      </c>
      <c r="M8" s="56" t="s">
        <v>238</v>
      </c>
      <c r="N8" s="56" t="s">
        <v>249</v>
      </c>
      <c r="O8" s="56"/>
    </row>
    <row r="9" spans="1:15">
      <c r="A9" s="55">
        <v>4</v>
      </c>
      <c r="B9" s="55" t="s">
        <v>214</v>
      </c>
      <c r="C9" s="55">
        <v>117</v>
      </c>
      <c r="D9" s="55" t="s">
        <v>250</v>
      </c>
      <c r="E9" s="55" t="s">
        <v>251</v>
      </c>
      <c r="F9" s="55" t="s">
        <v>252</v>
      </c>
      <c r="G9" s="55">
        <v>8435706</v>
      </c>
      <c r="H9" s="55">
        <v>36333</v>
      </c>
      <c r="I9" s="55" t="s">
        <v>218</v>
      </c>
      <c r="J9" s="55" t="s">
        <v>253</v>
      </c>
      <c r="K9" s="55"/>
      <c r="L9" s="55" t="s">
        <v>220</v>
      </c>
      <c r="M9" s="55" t="s">
        <v>227</v>
      </c>
      <c r="N9" s="55" t="s">
        <v>254</v>
      </c>
      <c r="O9" s="55"/>
    </row>
    <row r="10" spans="1:15">
      <c r="A10" s="56">
        <v>4</v>
      </c>
      <c r="B10" s="56" t="s">
        <v>214</v>
      </c>
      <c r="C10" s="56">
        <v>118</v>
      </c>
      <c r="D10" s="56" t="s">
        <v>255</v>
      </c>
      <c r="E10" s="56" t="s">
        <v>256</v>
      </c>
      <c r="F10" s="56" t="s">
        <v>257</v>
      </c>
      <c r="G10" s="56">
        <v>4424720</v>
      </c>
      <c r="H10" s="56">
        <v>36333</v>
      </c>
      <c r="I10" s="56" t="s">
        <v>218</v>
      </c>
      <c r="J10" s="56" t="s">
        <v>258</v>
      </c>
      <c r="K10" s="56"/>
      <c r="L10" s="56" t="s">
        <v>220</v>
      </c>
      <c r="M10" s="56" t="s">
        <v>227</v>
      </c>
      <c r="N10" s="56" t="s">
        <v>259</v>
      </c>
      <c r="O10" s="56"/>
    </row>
    <row r="11" spans="1:15">
      <c r="A11" s="55">
        <v>4</v>
      </c>
      <c r="B11" s="55" t="s">
        <v>214</v>
      </c>
      <c r="C11" s="55">
        <v>119</v>
      </c>
      <c r="D11" s="55" t="s">
        <v>135</v>
      </c>
      <c r="E11" s="55" t="s">
        <v>260</v>
      </c>
      <c r="F11" s="55" t="s">
        <v>261</v>
      </c>
      <c r="G11" s="55">
        <v>4922003</v>
      </c>
      <c r="H11" s="55">
        <v>36333</v>
      </c>
      <c r="I11" s="55" t="s">
        <v>218</v>
      </c>
      <c r="J11" s="55" t="s">
        <v>262</v>
      </c>
      <c r="K11" s="55"/>
      <c r="L11" s="55" t="s">
        <v>220</v>
      </c>
      <c r="M11" s="55" t="s">
        <v>238</v>
      </c>
      <c r="N11" s="55" t="s">
        <v>263</v>
      </c>
      <c r="O11" s="55"/>
    </row>
    <row r="12" spans="1:15">
      <c r="A12" s="56">
        <v>4</v>
      </c>
      <c r="B12" s="56" t="s">
        <v>214</v>
      </c>
      <c r="C12" s="56">
        <v>120</v>
      </c>
      <c r="D12" s="56" t="s">
        <v>114</v>
      </c>
      <c r="E12" s="56" t="s">
        <v>264</v>
      </c>
      <c r="F12" s="56" t="s">
        <v>217</v>
      </c>
      <c r="G12" s="56">
        <v>9458114</v>
      </c>
      <c r="H12" s="56">
        <v>36333</v>
      </c>
      <c r="I12" s="56" t="s">
        <v>218</v>
      </c>
      <c r="J12" s="56" t="s">
        <v>265</v>
      </c>
      <c r="K12" s="56"/>
      <c r="L12" s="56" t="s">
        <v>220</v>
      </c>
      <c r="M12" s="56" t="s">
        <v>238</v>
      </c>
      <c r="N12" s="56" t="s">
        <v>266</v>
      </c>
      <c r="O12" s="56"/>
    </row>
    <row r="13" spans="1:15">
      <c r="A13" s="55">
        <v>4</v>
      </c>
      <c r="B13" s="55" t="s">
        <v>214</v>
      </c>
      <c r="C13" s="55">
        <v>121</v>
      </c>
      <c r="D13" s="55" t="s">
        <v>267</v>
      </c>
      <c r="E13" s="55" t="s">
        <v>268</v>
      </c>
      <c r="F13" s="55" t="s">
        <v>217</v>
      </c>
      <c r="G13" s="55">
        <v>9785622</v>
      </c>
      <c r="H13" s="55">
        <v>36333</v>
      </c>
      <c r="I13" s="55" t="s">
        <v>218</v>
      </c>
      <c r="J13" s="55" t="s">
        <v>269</v>
      </c>
      <c r="K13" s="55"/>
      <c r="L13" s="55" t="s">
        <v>220</v>
      </c>
      <c r="M13" s="55" t="s">
        <v>227</v>
      </c>
      <c r="N13" s="55" t="s">
        <v>270</v>
      </c>
      <c r="O13" s="55"/>
    </row>
    <row r="14" spans="1:15">
      <c r="A14" s="56">
        <v>4</v>
      </c>
      <c r="B14" s="56" t="s">
        <v>214</v>
      </c>
      <c r="C14" s="56">
        <v>123</v>
      </c>
      <c r="D14" s="56" t="s">
        <v>271</v>
      </c>
      <c r="E14" s="56" t="s">
        <v>272</v>
      </c>
      <c r="F14" s="56" t="s">
        <v>217</v>
      </c>
      <c r="G14" s="56">
        <v>9446759</v>
      </c>
      <c r="H14" s="56">
        <v>36333</v>
      </c>
      <c r="I14" s="56" t="s">
        <v>218</v>
      </c>
      <c r="J14" s="56" t="s">
        <v>273</v>
      </c>
      <c r="K14" s="56"/>
      <c r="L14" s="56" t="s">
        <v>220</v>
      </c>
      <c r="M14" s="56" t="s">
        <v>227</v>
      </c>
      <c r="N14" s="56" t="s">
        <v>274</v>
      </c>
      <c r="O14" s="56"/>
    </row>
    <row r="15" spans="1:15">
      <c r="A15" s="55">
        <v>4</v>
      </c>
      <c r="B15" s="55" t="s">
        <v>214</v>
      </c>
      <c r="C15" s="55">
        <v>124</v>
      </c>
      <c r="D15" s="55" t="s">
        <v>275</v>
      </c>
      <c r="E15" s="55" t="s">
        <v>276</v>
      </c>
      <c r="F15" s="55" t="s">
        <v>252</v>
      </c>
      <c r="G15" s="55">
        <v>8440803</v>
      </c>
      <c r="H15" s="55">
        <v>36333</v>
      </c>
      <c r="I15" s="55" t="s">
        <v>218</v>
      </c>
      <c r="J15" s="55" t="s">
        <v>277</v>
      </c>
      <c r="K15" s="55"/>
      <c r="L15" s="55" t="s">
        <v>220</v>
      </c>
      <c r="M15" s="55" t="s">
        <v>238</v>
      </c>
      <c r="N15" s="55" t="s">
        <v>278</v>
      </c>
      <c r="O15" s="55"/>
    </row>
    <row r="16" spans="1:15">
      <c r="A16" s="56">
        <v>4</v>
      </c>
      <c r="B16" s="56" t="s">
        <v>214</v>
      </c>
      <c r="C16" s="56">
        <v>125</v>
      </c>
      <c r="D16" s="56" t="s">
        <v>279</v>
      </c>
      <c r="E16" s="56" t="s">
        <v>280</v>
      </c>
      <c r="F16" s="56" t="s">
        <v>281</v>
      </c>
      <c r="G16" s="56">
        <v>7828110</v>
      </c>
      <c r="H16" s="56">
        <v>36333</v>
      </c>
      <c r="I16" s="56" t="s">
        <v>218</v>
      </c>
      <c r="J16" s="56" t="s">
        <v>282</v>
      </c>
      <c r="K16" s="56"/>
      <c r="L16" s="56" t="s">
        <v>220</v>
      </c>
      <c r="M16" s="56" t="s">
        <v>227</v>
      </c>
      <c r="N16" s="56" t="s">
        <v>283</v>
      </c>
      <c r="O16" s="56"/>
    </row>
    <row r="17" spans="1:15">
      <c r="A17" s="55">
        <v>4</v>
      </c>
      <c r="B17" s="55" t="s">
        <v>214</v>
      </c>
      <c r="C17" s="55">
        <v>126</v>
      </c>
      <c r="D17" s="55" t="s">
        <v>284</v>
      </c>
      <c r="E17" s="55" t="s">
        <v>272</v>
      </c>
      <c r="F17" s="55" t="s">
        <v>217</v>
      </c>
      <c r="G17" s="55">
        <v>9446759</v>
      </c>
      <c r="H17" s="55">
        <v>36333</v>
      </c>
      <c r="I17" s="55" t="s">
        <v>218</v>
      </c>
      <c r="J17" s="55" t="s">
        <v>285</v>
      </c>
      <c r="K17" s="55"/>
      <c r="L17" s="55" t="s">
        <v>220</v>
      </c>
      <c r="M17" s="55" t="s">
        <v>221</v>
      </c>
      <c r="N17" s="55" t="s">
        <v>286</v>
      </c>
      <c r="O17" s="55"/>
    </row>
    <row r="18" spans="1:15">
      <c r="A18" s="56">
        <v>4</v>
      </c>
      <c r="B18" s="56" t="s">
        <v>214</v>
      </c>
      <c r="C18" s="56">
        <v>128</v>
      </c>
      <c r="D18" s="56" t="s">
        <v>287</v>
      </c>
      <c r="E18" s="56" t="s">
        <v>288</v>
      </c>
      <c r="F18" s="56" t="s">
        <v>289</v>
      </c>
      <c r="G18" s="56">
        <v>8201085</v>
      </c>
      <c r="H18" s="56">
        <v>36333</v>
      </c>
      <c r="I18" s="56" t="s">
        <v>290</v>
      </c>
      <c r="J18" s="56" t="s">
        <v>291</v>
      </c>
      <c r="K18" s="56"/>
      <c r="L18" s="56" t="s">
        <v>220</v>
      </c>
      <c r="M18" s="56" t="s">
        <v>227</v>
      </c>
      <c r="N18" s="56" t="s">
        <v>292</v>
      </c>
      <c r="O18" s="56"/>
    </row>
    <row r="19" spans="1:15">
      <c r="A19" s="55">
        <v>4</v>
      </c>
      <c r="B19" s="55" t="s">
        <v>214</v>
      </c>
      <c r="C19" s="55">
        <v>129</v>
      </c>
      <c r="D19" s="55" t="s">
        <v>293</v>
      </c>
      <c r="E19" s="55" t="s">
        <v>294</v>
      </c>
      <c r="F19" s="55" t="s">
        <v>217</v>
      </c>
      <c r="G19" s="55">
        <v>9546427</v>
      </c>
      <c r="H19" s="55">
        <v>36333</v>
      </c>
      <c r="I19" s="55" t="s">
        <v>218</v>
      </c>
      <c r="J19" s="55" t="s">
        <v>295</v>
      </c>
      <c r="K19" s="55"/>
      <c r="L19" s="55" t="s">
        <v>220</v>
      </c>
      <c r="M19" s="55" t="s">
        <v>227</v>
      </c>
      <c r="N19" s="55" t="s">
        <v>296</v>
      </c>
      <c r="O19" s="55"/>
    </row>
    <row r="20" spans="1:15">
      <c r="A20" s="56">
        <v>4</v>
      </c>
      <c r="B20" s="56" t="s">
        <v>214</v>
      </c>
      <c r="C20" s="56">
        <v>130</v>
      </c>
      <c r="D20" s="56" t="s">
        <v>297</v>
      </c>
      <c r="E20" s="56" t="s">
        <v>298</v>
      </c>
      <c r="F20" s="56" t="s">
        <v>242</v>
      </c>
      <c r="G20" s="56">
        <v>6816521</v>
      </c>
      <c r="H20" s="56">
        <v>36333</v>
      </c>
      <c r="I20" s="56" t="s">
        <v>218</v>
      </c>
      <c r="J20" s="56" t="s">
        <v>299</v>
      </c>
      <c r="K20" s="56"/>
      <c r="L20" s="56" t="s">
        <v>220</v>
      </c>
      <c r="M20" s="56" t="s">
        <v>227</v>
      </c>
      <c r="N20" s="56" t="s">
        <v>266</v>
      </c>
      <c r="O20" s="56"/>
    </row>
    <row r="21" spans="1:15">
      <c r="A21" s="55">
        <v>4</v>
      </c>
      <c r="B21" s="55" t="s">
        <v>214</v>
      </c>
      <c r="C21" s="55">
        <v>131</v>
      </c>
      <c r="D21" s="55" t="s">
        <v>300</v>
      </c>
      <c r="E21" s="55" t="s">
        <v>301</v>
      </c>
      <c r="F21" s="55" t="s">
        <v>242</v>
      </c>
      <c r="G21" s="55">
        <v>6473919</v>
      </c>
      <c r="H21" s="55">
        <v>36333</v>
      </c>
      <c r="I21" s="55" t="s">
        <v>218</v>
      </c>
      <c r="J21" s="55" t="s">
        <v>302</v>
      </c>
      <c r="K21" s="55"/>
      <c r="L21" s="55" t="s">
        <v>220</v>
      </c>
      <c r="M21" s="55" t="s">
        <v>238</v>
      </c>
      <c r="N21" s="55" t="s">
        <v>303</v>
      </c>
      <c r="O21" s="55"/>
    </row>
    <row r="22" spans="1:15">
      <c r="A22" s="56">
        <v>4</v>
      </c>
      <c r="B22" s="56" t="s">
        <v>214</v>
      </c>
      <c r="C22" s="56">
        <v>132</v>
      </c>
      <c r="D22" s="56" t="s">
        <v>304</v>
      </c>
      <c r="E22" s="56" t="s">
        <v>305</v>
      </c>
      <c r="F22" s="56" t="s">
        <v>306</v>
      </c>
      <c r="G22" s="56">
        <v>5262160</v>
      </c>
      <c r="H22" s="56">
        <v>36333</v>
      </c>
      <c r="I22" s="56" t="s">
        <v>218</v>
      </c>
      <c r="J22" s="56" t="s">
        <v>307</v>
      </c>
      <c r="K22" s="56"/>
      <c r="L22" s="56" t="s">
        <v>220</v>
      </c>
      <c r="M22" s="56" t="s">
        <v>227</v>
      </c>
      <c r="N22" s="56" t="s">
        <v>283</v>
      </c>
      <c r="O22" s="56"/>
    </row>
    <row r="23" spans="1:15">
      <c r="A23" s="55">
        <v>4</v>
      </c>
      <c r="B23" s="55" t="s">
        <v>214</v>
      </c>
      <c r="C23" s="55">
        <v>133</v>
      </c>
      <c r="D23" s="55" t="s">
        <v>308</v>
      </c>
      <c r="E23" s="55" t="s">
        <v>309</v>
      </c>
      <c r="F23" s="55" t="s">
        <v>310</v>
      </c>
      <c r="G23" s="55">
        <v>4243006</v>
      </c>
      <c r="H23" s="55">
        <v>36333</v>
      </c>
      <c r="I23" s="55" t="s">
        <v>218</v>
      </c>
      <c r="J23" s="55" t="s">
        <v>311</v>
      </c>
      <c r="K23" s="55"/>
      <c r="L23" s="55" t="s">
        <v>220</v>
      </c>
      <c r="M23" s="55" t="s">
        <v>238</v>
      </c>
      <c r="N23" s="55" t="s">
        <v>312</v>
      </c>
      <c r="O23" s="55"/>
    </row>
    <row r="24" spans="1:15">
      <c r="A24" s="56">
        <v>4</v>
      </c>
      <c r="B24" s="56" t="s">
        <v>214</v>
      </c>
      <c r="C24" s="56">
        <v>134</v>
      </c>
      <c r="D24" s="56" t="s">
        <v>313</v>
      </c>
      <c r="E24" s="56" t="s">
        <v>314</v>
      </c>
      <c r="F24" s="56"/>
      <c r="G24" s="56">
        <v>7010000</v>
      </c>
      <c r="H24" s="56">
        <v>36333</v>
      </c>
      <c r="I24" s="56" t="s">
        <v>218</v>
      </c>
      <c r="J24" s="56" t="s">
        <v>315</v>
      </c>
      <c r="K24" s="56"/>
      <c r="L24" s="56" t="s">
        <v>220</v>
      </c>
      <c r="M24" s="56" t="s">
        <v>227</v>
      </c>
      <c r="N24" s="56" t="s">
        <v>316</v>
      </c>
      <c r="O24" s="56"/>
    </row>
    <row r="25" spans="1:15">
      <c r="A25" s="55">
        <v>4</v>
      </c>
      <c r="B25" s="55" t="s">
        <v>214</v>
      </c>
      <c r="C25" s="55">
        <v>135</v>
      </c>
      <c r="D25" s="55" t="s">
        <v>223</v>
      </c>
      <c r="E25" s="55" t="s">
        <v>224</v>
      </c>
      <c r="F25" s="55" t="s">
        <v>225</v>
      </c>
      <c r="G25" s="55">
        <v>5822012</v>
      </c>
      <c r="H25" s="55">
        <v>36333</v>
      </c>
      <c r="I25" s="55" t="s">
        <v>218</v>
      </c>
      <c r="J25" s="55" t="s">
        <v>226</v>
      </c>
      <c r="K25" s="55"/>
      <c r="L25" s="55" t="s">
        <v>220</v>
      </c>
      <c r="M25" s="55" t="s">
        <v>227</v>
      </c>
      <c r="N25" s="55" t="s">
        <v>228</v>
      </c>
      <c r="O25" s="55"/>
    </row>
    <row r="26" spans="1:15">
      <c r="A26" s="56">
        <v>4</v>
      </c>
      <c r="B26" s="56" t="s">
        <v>214</v>
      </c>
      <c r="C26" s="56">
        <v>136</v>
      </c>
      <c r="D26" s="56" t="s">
        <v>317</v>
      </c>
      <c r="E26" s="56" t="s">
        <v>318</v>
      </c>
      <c r="F26" s="56" t="s">
        <v>319</v>
      </c>
      <c r="G26" s="56">
        <v>7542602</v>
      </c>
      <c r="H26" s="56">
        <v>36333</v>
      </c>
      <c r="I26" s="56" t="s">
        <v>218</v>
      </c>
      <c r="J26" s="56" t="s">
        <v>320</v>
      </c>
      <c r="K26" s="56"/>
      <c r="L26" s="56" t="s">
        <v>220</v>
      </c>
      <c r="M26" s="56" t="s">
        <v>238</v>
      </c>
      <c r="N26" s="56" t="s">
        <v>321</v>
      </c>
      <c r="O26" s="56"/>
    </row>
    <row r="27" spans="1:15">
      <c r="A27" s="55">
        <v>4</v>
      </c>
      <c r="B27" s="55" t="s">
        <v>214</v>
      </c>
      <c r="C27" s="55">
        <v>137</v>
      </c>
      <c r="D27" s="55" t="s">
        <v>322</v>
      </c>
      <c r="E27" s="55" t="s">
        <v>323</v>
      </c>
      <c r="F27" s="55" t="s">
        <v>324</v>
      </c>
      <c r="G27" s="55">
        <v>7030094</v>
      </c>
      <c r="H27" s="55">
        <v>36333</v>
      </c>
      <c r="I27" s="55" t="s">
        <v>218</v>
      </c>
      <c r="J27" s="55" t="s">
        <v>325</v>
      </c>
      <c r="K27" s="55"/>
      <c r="L27" s="55" t="s">
        <v>220</v>
      </c>
      <c r="M27" s="55" t="s">
        <v>227</v>
      </c>
      <c r="N27" s="55" t="s">
        <v>326</v>
      </c>
      <c r="O27" s="55"/>
    </row>
    <row r="28" spans="1:15">
      <c r="A28" s="56">
        <v>4</v>
      </c>
      <c r="B28" s="56" t="s">
        <v>214</v>
      </c>
      <c r="C28" s="56">
        <v>138</v>
      </c>
      <c r="D28" s="56" t="s">
        <v>327</v>
      </c>
      <c r="E28" s="56" t="s">
        <v>328</v>
      </c>
      <c r="F28" s="56" t="s">
        <v>231</v>
      </c>
      <c r="G28" s="56">
        <v>3842339</v>
      </c>
      <c r="H28" s="56">
        <v>36333</v>
      </c>
      <c r="I28" s="56" t="s">
        <v>218</v>
      </c>
      <c r="J28" s="56" t="s">
        <v>329</v>
      </c>
      <c r="K28" s="56"/>
      <c r="L28" s="56" t="s">
        <v>220</v>
      </c>
      <c r="M28" s="56" t="s">
        <v>227</v>
      </c>
      <c r="N28" s="56" t="s">
        <v>330</v>
      </c>
      <c r="O28" s="56"/>
    </row>
    <row r="29" spans="1:15">
      <c r="A29" s="55">
        <v>4</v>
      </c>
      <c r="B29" s="55" t="s">
        <v>214</v>
      </c>
      <c r="C29" s="55">
        <v>140</v>
      </c>
      <c r="D29" s="55" t="s">
        <v>331</v>
      </c>
      <c r="E29" s="55" t="s">
        <v>332</v>
      </c>
      <c r="F29" s="55" t="s">
        <v>333</v>
      </c>
      <c r="G29" s="55">
        <v>3303509</v>
      </c>
      <c r="H29" s="55">
        <v>36333</v>
      </c>
      <c r="I29" s="55" t="s">
        <v>218</v>
      </c>
      <c r="J29" s="55" t="s">
        <v>334</v>
      </c>
      <c r="K29" s="55"/>
      <c r="L29" s="55" t="s">
        <v>220</v>
      </c>
      <c r="M29" s="55" t="s">
        <v>227</v>
      </c>
      <c r="N29" s="55" t="s">
        <v>266</v>
      </c>
      <c r="O29" s="55"/>
    </row>
    <row r="30" spans="1:15">
      <c r="A30" s="56">
        <v>4</v>
      </c>
      <c r="B30" s="56" t="s">
        <v>214</v>
      </c>
      <c r="C30" s="56">
        <v>141</v>
      </c>
      <c r="D30" s="56" t="s">
        <v>335</v>
      </c>
      <c r="E30" s="56" t="s">
        <v>336</v>
      </c>
      <c r="F30" s="56" t="s">
        <v>337</v>
      </c>
      <c r="G30" s="56">
        <v>2240113</v>
      </c>
      <c r="H30" s="56">
        <v>36333</v>
      </c>
      <c r="I30" s="56" t="s">
        <v>218</v>
      </c>
      <c r="J30" s="56" t="s">
        <v>338</v>
      </c>
      <c r="K30" s="56"/>
      <c r="L30" s="56" t="s">
        <v>220</v>
      </c>
      <c r="M30" s="56" t="s">
        <v>238</v>
      </c>
      <c r="N30" s="56" t="s">
        <v>339</v>
      </c>
      <c r="O30" s="56"/>
    </row>
    <row r="31" spans="1:15">
      <c r="A31" s="55">
        <v>4</v>
      </c>
      <c r="B31" s="55" t="s">
        <v>214</v>
      </c>
      <c r="C31" s="55">
        <v>142</v>
      </c>
      <c r="D31" s="55" t="s">
        <v>340</v>
      </c>
      <c r="E31" s="55" t="s">
        <v>341</v>
      </c>
      <c r="F31" s="55" t="s">
        <v>342</v>
      </c>
      <c r="G31" s="55">
        <v>1767303</v>
      </c>
      <c r="H31" s="55">
        <v>36333</v>
      </c>
      <c r="I31" s="55" t="s">
        <v>218</v>
      </c>
      <c r="J31" s="55" t="s">
        <v>343</v>
      </c>
      <c r="K31" s="55"/>
      <c r="L31" s="55" t="s">
        <v>220</v>
      </c>
      <c r="M31" s="55" t="s">
        <v>227</v>
      </c>
      <c r="N31" s="55" t="s">
        <v>344</v>
      </c>
      <c r="O31" s="55"/>
    </row>
    <row r="32" spans="1:15">
      <c r="A32" s="56">
        <v>4</v>
      </c>
      <c r="B32" s="56" t="s">
        <v>214</v>
      </c>
      <c r="C32" s="56">
        <v>144</v>
      </c>
      <c r="D32" s="56" t="s">
        <v>345</v>
      </c>
      <c r="E32" s="56" t="s">
        <v>346</v>
      </c>
      <c r="F32" s="56" t="s">
        <v>333</v>
      </c>
      <c r="G32" s="56">
        <v>3498838</v>
      </c>
      <c r="H32" s="56">
        <v>36333</v>
      </c>
      <c r="I32" s="56" t="s">
        <v>218</v>
      </c>
      <c r="J32" s="56" t="s">
        <v>219</v>
      </c>
      <c r="K32" s="56"/>
      <c r="L32" s="56" t="s">
        <v>220</v>
      </c>
      <c r="M32" s="56" t="s">
        <v>227</v>
      </c>
      <c r="N32" s="56" t="s">
        <v>347</v>
      </c>
      <c r="O32" s="56"/>
    </row>
    <row r="33" spans="1:15">
      <c r="A33" s="55">
        <v>4</v>
      </c>
      <c r="B33" s="55" t="s">
        <v>214</v>
      </c>
      <c r="C33" s="55">
        <v>145</v>
      </c>
      <c r="D33" s="55" t="s">
        <v>284</v>
      </c>
      <c r="E33" s="55" t="s">
        <v>217</v>
      </c>
      <c r="F33" s="55" t="s">
        <v>217</v>
      </c>
      <c r="G33" s="55">
        <v>9446759</v>
      </c>
      <c r="H33" s="55">
        <v>36333</v>
      </c>
      <c r="I33" s="55" t="s">
        <v>218</v>
      </c>
      <c r="J33" s="55" t="s">
        <v>348</v>
      </c>
      <c r="K33" s="55"/>
      <c r="L33" s="55" t="s">
        <v>220</v>
      </c>
      <c r="M33" s="55"/>
      <c r="N33" s="55" t="s">
        <v>349</v>
      </c>
      <c r="O33" s="55"/>
    </row>
    <row r="34" spans="1:15">
      <c r="A34" s="56">
        <v>4</v>
      </c>
      <c r="B34" s="56" t="s">
        <v>214</v>
      </c>
      <c r="C34" s="56">
        <v>146</v>
      </c>
      <c r="D34" s="56" t="s">
        <v>284</v>
      </c>
      <c r="E34" s="56" t="s">
        <v>272</v>
      </c>
      <c r="F34" s="56" t="s">
        <v>217</v>
      </c>
      <c r="G34" s="56">
        <v>9446759</v>
      </c>
      <c r="H34" s="56">
        <v>36333</v>
      </c>
      <c r="I34" s="56" t="s">
        <v>218</v>
      </c>
      <c r="J34" s="56" t="s">
        <v>350</v>
      </c>
      <c r="K34" s="56"/>
      <c r="L34" s="56" t="s">
        <v>220</v>
      </c>
      <c r="M34" s="56" t="s">
        <v>227</v>
      </c>
      <c r="N34" s="56" t="s">
        <v>351</v>
      </c>
      <c r="O34" s="56"/>
    </row>
    <row r="35" spans="1:15">
      <c r="A35" s="55">
        <v>4</v>
      </c>
      <c r="B35" s="55" t="s">
        <v>214</v>
      </c>
      <c r="C35" s="55">
        <v>148</v>
      </c>
      <c r="D35" s="55" t="s">
        <v>284</v>
      </c>
      <c r="E35" s="55" t="s">
        <v>272</v>
      </c>
      <c r="F35" s="55" t="s">
        <v>217</v>
      </c>
      <c r="G35" s="55">
        <v>9446759</v>
      </c>
      <c r="H35" s="55">
        <v>36333</v>
      </c>
      <c r="I35" s="55" t="s">
        <v>218</v>
      </c>
      <c r="J35" s="55" t="s">
        <v>352</v>
      </c>
      <c r="K35" s="55"/>
      <c r="L35" s="55" t="s">
        <v>220</v>
      </c>
      <c r="M35" s="55" t="s">
        <v>227</v>
      </c>
      <c r="N35" s="55" t="s">
        <v>353</v>
      </c>
      <c r="O35" s="55"/>
    </row>
    <row r="36" spans="1:15">
      <c r="A36" s="56">
        <v>4</v>
      </c>
      <c r="B36" s="56" t="s">
        <v>214</v>
      </c>
      <c r="C36" s="56">
        <v>149</v>
      </c>
      <c r="D36" s="56" t="s">
        <v>284</v>
      </c>
      <c r="E36" s="56" t="s">
        <v>272</v>
      </c>
      <c r="F36" s="56" t="s">
        <v>217</v>
      </c>
      <c r="G36" s="56">
        <v>9446759</v>
      </c>
      <c r="H36" s="56">
        <v>36333</v>
      </c>
      <c r="I36" s="56" t="s">
        <v>218</v>
      </c>
      <c r="J36" s="56" t="s">
        <v>285</v>
      </c>
      <c r="K36" s="56"/>
      <c r="L36" s="56" t="s">
        <v>220</v>
      </c>
      <c r="M36" s="56" t="s">
        <v>227</v>
      </c>
      <c r="N36" s="56" t="s">
        <v>286</v>
      </c>
      <c r="O36" s="56"/>
    </row>
    <row r="37" spans="1:15">
      <c r="A37" s="55">
        <v>4</v>
      </c>
      <c r="B37" s="55" t="s">
        <v>214</v>
      </c>
      <c r="C37" s="55">
        <v>150</v>
      </c>
      <c r="D37" s="55" t="s">
        <v>354</v>
      </c>
      <c r="E37" s="55" t="s">
        <v>324</v>
      </c>
      <c r="F37" s="55" t="s">
        <v>324</v>
      </c>
      <c r="G37" s="55">
        <v>7030094</v>
      </c>
      <c r="H37" s="55">
        <v>36333</v>
      </c>
      <c r="I37" s="55" t="s">
        <v>218</v>
      </c>
      <c r="J37" s="55" t="s">
        <v>355</v>
      </c>
      <c r="K37" s="55"/>
      <c r="L37" s="55" t="s">
        <v>220</v>
      </c>
      <c r="M37" s="55" t="s">
        <v>227</v>
      </c>
      <c r="N37" s="55" t="s">
        <v>356</v>
      </c>
      <c r="O37" s="55"/>
    </row>
    <row r="38" spans="1:15">
      <c r="A38" s="56">
        <v>4</v>
      </c>
      <c r="B38" s="56" t="s">
        <v>214</v>
      </c>
      <c r="C38" s="56">
        <v>171</v>
      </c>
      <c r="D38" s="56" t="s">
        <v>357</v>
      </c>
      <c r="E38" s="56" t="s">
        <v>358</v>
      </c>
      <c r="F38" s="56" t="s">
        <v>359</v>
      </c>
      <c r="G38" s="56">
        <v>5963105</v>
      </c>
      <c r="H38" s="56">
        <v>36333</v>
      </c>
      <c r="I38" s="56" t="s">
        <v>218</v>
      </c>
      <c r="J38" s="56" t="s">
        <v>360</v>
      </c>
      <c r="K38" s="56"/>
      <c r="L38" s="56" t="s">
        <v>220</v>
      </c>
      <c r="M38" s="56" t="s">
        <v>238</v>
      </c>
      <c r="N38" s="56" t="s">
        <v>222</v>
      </c>
      <c r="O38" s="56"/>
    </row>
    <row r="39" spans="1:15">
      <c r="A39" s="55">
        <v>4</v>
      </c>
      <c r="B39" s="55" t="s">
        <v>214</v>
      </c>
      <c r="C39" s="55">
        <v>193</v>
      </c>
      <c r="D39" s="55" t="s">
        <v>361</v>
      </c>
      <c r="E39" s="55" t="s">
        <v>362</v>
      </c>
      <c r="F39" s="55" t="s">
        <v>363</v>
      </c>
      <c r="G39" s="55">
        <v>9845203</v>
      </c>
      <c r="H39" s="55">
        <v>36333</v>
      </c>
      <c r="I39" s="55" t="s">
        <v>218</v>
      </c>
      <c r="J39" s="55" t="s">
        <v>364</v>
      </c>
      <c r="K39" s="55"/>
      <c r="L39" s="55" t="s">
        <v>220</v>
      </c>
      <c r="M39" s="55" t="s">
        <v>238</v>
      </c>
      <c r="N39" s="55" t="s">
        <v>365</v>
      </c>
      <c r="O39" s="55"/>
    </row>
    <row r="40" spans="1:15">
      <c r="A40" s="56">
        <v>4</v>
      </c>
      <c r="B40" s="56" t="s">
        <v>214</v>
      </c>
      <c r="C40" s="56">
        <v>195</v>
      </c>
      <c r="D40" s="56" t="s">
        <v>366</v>
      </c>
      <c r="E40" s="56" t="s">
        <v>367</v>
      </c>
      <c r="F40" s="56" t="s">
        <v>242</v>
      </c>
      <c r="G40" s="56">
        <v>6423914</v>
      </c>
      <c r="H40" s="56">
        <v>36333</v>
      </c>
      <c r="I40" s="56" t="s">
        <v>218</v>
      </c>
      <c r="J40" s="56" t="s">
        <v>368</v>
      </c>
      <c r="K40" s="56"/>
      <c r="L40" s="56" t="s">
        <v>220</v>
      </c>
      <c r="M40" s="56" t="s">
        <v>227</v>
      </c>
      <c r="N40" s="56" t="s">
        <v>369</v>
      </c>
      <c r="O40" s="56"/>
    </row>
    <row r="41" spans="1:15">
      <c r="A41" s="55">
        <v>4</v>
      </c>
      <c r="B41" s="55" t="s">
        <v>214</v>
      </c>
      <c r="C41" s="55">
        <v>233</v>
      </c>
      <c r="D41" s="55" t="s">
        <v>370</v>
      </c>
      <c r="E41" s="55" t="s">
        <v>371</v>
      </c>
      <c r="F41" s="55" t="s">
        <v>333</v>
      </c>
      <c r="G41" s="55">
        <v>3525402</v>
      </c>
      <c r="H41" s="55">
        <v>36333</v>
      </c>
      <c r="I41" s="55" t="s">
        <v>218</v>
      </c>
      <c r="J41" s="55" t="s">
        <v>372</v>
      </c>
      <c r="K41" s="55"/>
      <c r="L41" s="55" t="s">
        <v>220</v>
      </c>
      <c r="M41" s="55" t="s">
        <v>227</v>
      </c>
      <c r="N41" s="55" t="s">
        <v>373</v>
      </c>
      <c r="O41" s="55"/>
    </row>
    <row r="42" spans="1:15">
      <c r="A42" s="56">
        <v>4</v>
      </c>
      <c r="B42" s="56" t="s">
        <v>214</v>
      </c>
      <c r="C42" s="56">
        <v>236</v>
      </c>
      <c r="D42" s="56" t="s">
        <v>374</v>
      </c>
      <c r="E42" s="56" t="s">
        <v>375</v>
      </c>
      <c r="F42" s="56" t="s">
        <v>376</v>
      </c>
      <c r="G42" s="56">
        <v>47100</v>
      </c>
      <c r="H42" s="56">
        <v>36333</v>
      </c>
      <c r="I42" s="56" t="s">
        <v>218</v>
      </c>
      <c r="J42" s="56" t="s">
        <v>377</v>
      </c>
      <c r="K42" s="56"/>
      <c r="L42" s="56" t="s">
        <v>220</v>
      </c>
      <c r="M42" s="56" t="s">
        <v>227</v>
      </c>
      <c r="N42" s="56" t="s">
        <v>378</v>
      </c>
      <c r="O42" s="56"/>
    </row>
    <row r="43" spans="1:15">
      <c r="A43" s="55">
        <v>4</v>
      </c>
      <c r="B43" s="55" t="s">
        <v>214</v>
      </c>
      <c r="C43" s="55">
        <v>245</v>
      </c>
      <c r="D43" s="55" t="s">
        <v>379</v>
      </c>
      <c r="E43" s="55" t="s">
        <v>380</v>
      </c>
      <c r="F43" s="55" t="s">
        <v>381</v>
      </c>
      <c r="G43" s="55">
        <v>1825416</v>
      </c>
      <c r="H43" s="55">
        <v>36333</v>
      </c>
      <c r="I43" s="55" t="s">
        <v>218</v>
      </c>
      <c r="J43" s="55" t="s">
        <v>382</v>
      </c>
      <c r="K43" s="55"/>
      <c r="L43" s="55" t="s">
        <v>220</v>
      </c>
      <c r="M43" s="55" t="s">
        <v>238</v>
      </c>
      <c r="N43" s="55" t="s">
        <v>383</v>
      </c>
      <c r="O43" s="55"/>
    </row>
    <row r="44" spans="1:15">
      <c r="A44" s="56">
        <v>4</v>
      </c>
      <c r="B44" s="56" t="s">
        <v>214</v>
      </c>
      <c r="C44" s="56">
        <v>246</v>
      </c>
      <c r="D44" s="56" t="s">
        <v>384</v>
      </c>
      <c r="E44" s="56" t="s">
        <v>385</v>
      </c>
      <c r="F44" s="56" t="s">
        <v>386</v>
      </c>
      <c r="G44" s="56">
        <v>1420001</v>
      </c>
      <c r="H44" s="56">
        <v>36333</v>
      </c>
      <c r="I44" s="56" t="s">
        <v>218</v>
      </c>
      <c r="J44" s="56" t="s">
        <v>387</v>
      </c>
      <c r="K44" s="56"/>
      <c r="L44" s="56" t="s">
        <v>220</v>
      </c>
      <c r="M44" s="56" t="s">
        <v>227</v>
      </c>
      <c r="N44" s="56" t="s">
        <v>388</v>
      </c>
      <c r="O44" s="56"/>
    </row>
    <row r="45" spans="1:15">
      <c r="A45" s="55">
        <v>4</v>
      </c>
      <c r="B45" s="55" t="s">
        <v>214</v>
      </c>
      <c r="C45" s="55">
        <v>278</v>
      </c>
      <c r="D45" s="55" t="s">
        <v>389</v>
      </c>
      <c r="E45" s="55" t="s">
        <v>390</v>
      </c>
      <c r="F45" s="55" t="s">
        <v>391</v>
      </c>
      <c r="G45" s="55">
        <v>7670102</v>
      </c>
      <c r="H45" s="55">
        <v>36333</v>
      </c>
      <c r="I45" s="55" t="s">
        <v>218</v>
      </c>
      <c r="J45" s="55" t="s">
        <v>392</v>
      </c>
      <c r="K45" s="55"/>
      <c r="L45" s="55" t="s">
        <v>220</v>
      </c>
      <c r="M45" s="55" t="s">
        <v>238</v>
      </c>
      <c r="N45" s="55" t="s">
        <v>393</v>
      </c>
      <c r="O45" s="55"/>
    </row>
    <row r="46" spans="1:15">
      <c r="A46" s="56">
        <v>4</v>
      </c>
      <c r="B46" s="56" t="s">
        <v>214</v>
      </c>
      <c r="C46" s="56">
        <v>279</v>
      </c>
      <c r="D46" s="56" t="s">
        <v>394</v>
      </c>
      <c r="E46" s="56" t="s">
        <v>395</v>
      </c>
      <c r="F46" s="56" t="s">
        <v>396</v>
      </c>
      <c r="G46" s="56">
        <v>2703929</v>
      </c>
      <c r="H46" s="56">
        <v>36333</v>
      </c>
      <c r="I46" s="56" t="s">
        <v>218</v>
      </c>
      <c r="J46" s="56" t="s">
        <v>397</v>
      </c>
      <c r="K46" s="56"/>
      <c r="L46" s="56" t="s">
        <v>220</v>
      </c>
      <c r="M46" s="56" t="s">
        <v>238</v>
      </c>
      <c r="N46" s="56" t="s">
        <v>398</v>
      </c>
      <c r="O46" s="56"/>
    </row>
    <row r="47" spans="1:15">
      <c r="A47" s="55">
        <v>4</v>
      </c>
      <c r="B47" s="55" t="s">
        <v>214</v>
      </c>
      <c r="C47" s="55">
        <v>280</v>
      </c>
      <c r="D47" s="55" t="s">
        <v>399</v>
      </c>
      <c r="E47" s="55" t="s">
        <v>400</v>
      </c>
      <c r="F47" s="55" t="s">
        <v>401</v>
      </c>
      <c r="G47" s="55">
        <v>2165006</v>
      </c>
      <c r="H47" s="55">
        <v>36333</v>
      </c>
      <c r="I47" s="55" t="s">
        <v>218</v>
      </c>
      <c r="J47" s="55" t="s">
        <v>402</v>
      </c>
      <c r="K47" s="55"/>
      <c r="L47" s="55" t="s">
        <v>220</v>
      </c>
      <c r="M47" s="55" t="s">
        <v>238</v>
      </c>
      <c r="N47" s="55" t="s">
        <v>403</v>
      </c>
      <c r="O47" s="55"/>
    </row>
    <row r="48" spans="1:15">
      <c r="A48" s="56">
        <v>4</v>
      </c>
      <c r="B48" s="56" t="s">
        <v>214</v>
      </c>
      <c r="C48" s="56">
        <v>281</v>
      </c>
      <c r="D48" s="56" t="s">
        <v>404</v>
      </c>
      <c r="E48" s="56" t="s">
        <v>405</v>
      </c>
      <c r="F48" s="56" t="s">
        <v>406</v>
      </c>
      <c r="G48" s="56">
        <v>8801306</v>
      </c>
      <c r="H48" s="56">
        <v>36333</v>
      </c>
      <c r="I48" s="56" t="s">
        <v>218</v>
      </c>
      <c r="J48" s="56" t="s">
        <v>407</v>
      </c>
      <c r="K48" s="56"/>
      <c r="L48" s="56" t="s">
        <v>220</v>
      </c>
      <c r="M48" s="56" t="s">
        <v>227</v>
      </c>
      <c r="N48" s="56" t="s">
        <v>408</v>
      </c>
      <c r="O48" s="56"/>
    </row>
    <row r="49" spans="1:15">
      <c r="A49" s="55">
        <v>4</v>
      </c>
      <c r="B49" s="55" t="s">
        <v>214</v>
      </c>
      <c r="C49" s="55">
        <v>284</v>
      </c>
      <c r="D49" s="55" t="s">
        <v>85</v>
      </c>
      <c r="E49" s="55" t="s">
        <v>409</v>
      </c>
      <c r="F49" s="55" t="s">
        <v>225</v>
      </c>
      <c r="G49" s="55">
        <v>5834332</v>
      </c>
      <c r="H49" s="55">
        <v>36333</v>
      </c>
      <c r="I49" s="55" t="s">
        <v>218</v>
      </c>
      <c r="J49" s="55" t="s">
        <v>410</v>
      </c>
      <c r="K49" s="55"/>
      <c r="L49" s="55" t="s">
        <v>220</v>
      </c>
      <c r="M49" s="55" t="s">
        <v>238</v>
      </c>
      <c r="N49" s="55" t="s">
        <v>411</v>
      </c>
      <c r="O49" s="55"/>
    </row>
    <row r="50" spans="1:15">
      <c r="A50" s="56">
        <v>4</v>
      </c>
      <c r="B50" s="56" t="s">
        <v>214</v>
      </c>
      <c r="C50" s="56">
        <v>311</v>
      </c>
      <c r="D50" s="56" t="s">
        <v>412</v>
      </c>
      <c r="E50" s="56" t="s">
        <v>413</v>
      </c>
      <c r="F50" s="56" t="s">
        <v>333</v>
      </c>
      <c r="G50" s="56">
        <v>3457208</v>
      </c>
      <c r="H50" s="56">
        <v>36333</v>
      </c>
      <c r="I50" s="56" t="s">
        <v>218</v>
      </c>
      <c r="J50" s="56" t="s">
        <v>414</v>
      </c>
      <c r="K50" s="56"/>
      <c r="L50" s="56" t="s">
        <v>220</v>
      </c>
      <c r="M50" s="56" t="s">
        <v>238</v>
      </c>
      <c r="N50" s="56" t="s">
        <v>415</v>
      </c>
      <c r="O50" s="56"/>
    </row>
    <row r="51" spans="1:15">
      <c r="A51" s="55">
        <v>4</v>
      </c>
      <c r="B51" s="55" t="s">
        <v>214</v>
      </c>
      <c r="C51" s="55">
        <v>401</v>
      </c>
      <c r="D51" s="55" t="s">
        <v>416</v>
      </c>
      <c r="E51" s="55" t="s">
        <v>417</v>
      </c>
      <c r="F51" s="55" t="s">
        <v>306</v>
      </c>
      <c r="G51" s="55">
        <v>7527113</v>
      </c>
      <c r="H51" s="55">
        <v>36333</v>
      </c>
      <c r="I51" s="55" t="s">
        <v>218</v>
      </c>
      <c r="J51" s="55" t="s">
        <v>418</v>
      </c>
      <c r="K51" s="55"/>
      <c r="L51" s="55" t="s">
        <v>220</v>
      </c>
      <c r="M51" s="55" t="s">
        <v>227</v>
      </c>
      <c r="N51" s="55" t="s">
        <v>419</v>
      </c>
      <c r="O51" s="55"/>
    </row>
    <row r="52" spans="1:15">
      <c r="A52" s="56">
        <v>4</v>
      </c>
      <c r="B52" s="56" t="s">
        <v>214</v>
      </c>
      <c r="C52" s="56">
        <v>430</v>
      </c>
      <c r="D52" s="56" t="s">
        <v>420</v>
      </c>
      <c r="E52" s="56" t="s">
        <v>421</v>
      </c>
      <c r="F52" s="56" t="s">
        <v>319</v>
      </c>
      <c r="G52" s="56">
        <v>3846201</v>
      </c>
      <c r="H52" s="56">
        <v>36333</v>
      </c>
      <c r="I52" s="56" t="s">
        <v>218</v>
      </c>
      <c r="J52" s="56" t="s">
        <v>422</v>
      </c>
      <c r="K52" s="56"/>
      <c r="L52" s="56" t="s">
        <v>220</v>
      </c>
      <c r="M52" s="56" t="s">
        <v>238</v>
      </c>
      <c r="N52" s="56" t="s">
        <v>423</v>
      </c>
      <c r="O52" s="56"/>
    </row>
    <row r="53" spans="1:15">
      <c r="A53" s="55">
        <v>4</v>
      </c>
      <c r="B53" s="55" t="s">
        <v>214</v>
      </c>
      <c r="C53" s="55">
        <v>461</v>
      </c>
      <c r="D53" s="55" t="s">
        <v>424</v>
      </c>
      <c r="E53" s="55" t="s">
        <v>425</v>
      </c>
      <c r="F53" s="55" t="s">
        <v>426</v>
      </c>
      <c r="G53" s="55">
        <v>9906203</v>
      </c>
      <c r="H53" s="55">
        <v>36333</v>
      </c>
      <c r="I53" s="55" t="s">
        <v>218</v>
      </c>
      <c r="J53" s="55" t="s">
        <v>427</v>
      </c>
      <c r="K53" s="55"/>
      <c r="L53" s="55" t="s">
        <v>220</v>
      </c>
      <c r="M53" s="55" t="s">
        <v>238</v>
      </c>
      <c r="N53" s="55" t="s">
        <v>428</v>
      </c>
      <c r="O53" s="55"/>
    </row>
    <row r="54" spans="1:15">
      <c r="A54" s="56">
        <v>4</v>
      </c>
      <c r="B54" s="56" t="s">
        <v>214</v>
      </c>
      <c r="C54" s="56">
        <v>488</v>
      </c>
      <c r="D54" s="56" t="s">
        <v>429</v>
      </c>
      <c r="E54" s="56" t="s">
        <v>430</v>
      </c>
      <c r="F54" s="56" t="s">
        <v>217</v>
      </c>
      <c r="G54" s="56">
        <v>9543501</v>
      </c>
      <c r="H54" s="56">
        <v>36333</v>
      </c>
      <c r="I54" s="56" t="s">
        <v>218</v>
      </c>
      <c r="J54" s="56" t="s">
        <v>431</v>
      </c>
      <c r="K54" s="56"/>
      <c r="L54" s="56" t="s">
        <v>220</v>
      </c>
      <c r="M54" s="56" t="s">
        <v>227</v>
      </c>
      <c r="N54" s="56" t="s">
        <v>432</v>
      </c>
      <c r="O54" s="56"/>
    </row>
    <row r="55" spans="1:15">
      <c r="A55" s="55">
        <v>4</v>
      </c>
      <c r="B55" s="55" t="s">
        <v>214</v>
      </c>
      <c r="C55" s="55">
        <v>497</v>
      </c>
      <c r="D55" s="55" t="s">
        <v>433</v>
      </c>
      <c r="E55" s="55" t="s">
        <v>434</v>
      </c>
      <c r="F55" s="55" t="s">
        <v>217</v>
      </c>
      <c r="G55" s="55">
        <v>9695989</v>
      </c>
      <c r="H55" s="55">
        <v>36333</v>
      </c>
      <c r="I55" s="55" t="s">
        <v>218</v>
      </c>
      <c r="J55" s="55" t="s">
        <v>435</v>
      </c>
      <c r="K55" s="55"/>
      <c r="L55" s="55" t="s">
        <v>220</v>
      </c>
      <c r="M55" s="55" t="s">
        <v>238</v>
      </c>
      <c r="N55" s="55" t="s">
        <v>436</v>
      </c>
      <c r="O55" s="55"/>
    </row>
    <row r="56" spans="1:15">
      <c r="A56" s="56">
        <v>10</v>
      </c>
      <c r="B56" s="56" t="s">
        <v>437</v>
      </c>
      <c r="C56" s="56">
        <v>1</v>
      </c>
      <c r="D56" s="56" t="s">
        <v>333</v>
      </c>
      <c r="E56" s="56" t="s">
        <v>438</v>
      </c>
      <c r="F56" s="56" t="s">
        <v>333</v>
      </c>
      <c r="G56" s="56">
        <v>3326518</v>
      </c>
      <c r="H56" s="56"/>
      <c r="I56" s="56" t="s">
        <v>439</v>
      </c>
      <c r="J56" s="56" t="s">
        <v>440</v>
      </c>
      <c r="K56" s="56"/>
      <c r="L56" s="56" t="s">
        <v>441</v>
      </c>
      <c r="M56" s="56" t="s">
        <v>238</v>
      </c>
      <c r="N56" s="56" t="s">
        <v>442</v>
      </c>
      <c r="O56" s="56" t="s">
        <v>443</v>
      </c>
    </row>
    <row r="57" spans="1:15">
      <c r="A57" s="55">
        <v>10</v>
      </c>
      <c r="B57" s="55" t="s">
        <v>437</v>
      </c>
      <c r="C57" s="55">
        <v>2</v>
      </c>
      <c r="D57" s="55" t="s">
        <v>444</v>
      </c>
      <c r="E57" s="55" t="s">
        <v>445</v>
      </c>
      <c r="F57" s="55" t="s">
        <v>444</v>
      </c>
      <c r="G57" s="55">
        <v>1641116</v>
      </c>
      <c r="H57" s="55"/>
      <c r="I57" s="55" t="s">
        <v>446</v>
      </c>
      <c r="J57" s="55" t="s">
        <v>447</v>
      </c>
      <c r="K57" s="55"/>
      <c r="L57" s="55" t="s">
        <v>220</v>
      </c>
      <c r="M57" s="55" t="s">
        <v>238</v>
      </c>
      <c r="N57" s="55" t="s">
        <v>448</v>
      </c>
      <c r="O57" s="55" t="s">
        <v>449</v>
      </c>
    </row>
    <row r="58" spans="1:15">
      <c r="A58" s="56">
        <v>10</v>
      </c>
      <c r="B58" s="56" t="s">
        <v>437</v>
      </c>
      <c r="C58" s="56">
        <v>3</v>
      </c>
      <c r="D58" s="56" t="s">
        <v>450</v>
      </c>
      <c r="E58" s="56" t="s">
        <v>451</v>
      </c>
      <c r="F58" s="56" t="s">
        <v>452</v>
      </c>
      <c r="G58" s="56">
        <v>3009100</v>
      </c>
      <c r="H58" s="56"/>
      <c r="I58" s="56" t="s">
        <v>453</v>
      </c>
      <c r="J58" s="56" t="s">
        <v>454</v>
      </c>
      <c r="K58" s="56"/>
      <c r="L58" s="56" t="s">
        <v>220</v>
      </c>
      <c r="M58" s="56" t="s">
        <v>227</v>
      </c>
      <c r="N58" s="56" t="s">
        <v>455</v>
      </c>
      <c r="O58" s="56" t="s">
        <v>456</v>
      </c>
    </row>
    <row r="59" spans="1:15">
      <c r="A59" s="55">
        <v>10</v>
      </c>
      <c r="B59" s="55" t="s">
        <v>437</v>
      </c>
      <c r="C59" s="55">
        <v>4</v>
      </c>
      <c r="D59" s="55" t="s">
        <v>457</v>
      </c>
      <c r="E59" s="55" t="s">
        <v>458</v>
      </c>
      <c r="F59" s="55" t="s">
        <v>459</v>
      </c>
      <c r="G59" s="55">
        <v>2012100</v>
      </c>
      <c r="H59" s="55"/>
      <c r="I59" s="55" t="s">
        <v>460</v>
      </c>
      <c r="J59" s="55" t="s">
        <v>461</v>
      </c>
      <c r="K59" s="55"/>
      <c r="L59" s="55" t="s">
        <v>220</v>
      </c>
      <c r="M59" s="55" t="s">
        <v>227</v>
      </c>
      <c r="N59" s="55" t="s">
        <v>462</v>
      </c>
      <c r="O59" s="55" t="s">
        <v>463</v>
      </c>
    </row>
    <row r="60" spans="1:15">
      <c r="A60" s="56">
        <v>10</v>
      </c>
      <c r="B60" s="56" t="s">
        <v>437</v>
      </c>
      <c r="C60" s="56">
        <v>5</v>
      </c>
      <c r="D60" s="56" t="s">
        <v>464</v>
      </c>
      <c r="E60" s="56" t="s">
        <v>465</v>
      </c>
      <c r="F60" s="56" t="s">
        <v>466</v>
      </c>
      <c r="G60" s="56">
        <v>2020000</v>
      </c>
      <c r="H60" s="56"/>
      <c r="I60" s="56" t="s">
        <v>467</v>
      </c>
      <c r="J60" s="56" t="s">
        <v>468</v>
      </c>
      <c r="K60" s="56"/>
      <c r="L60" s="56" t="s">
        <v>220</v>
      </c>
      <c r="M60" s="56" t="s">
        <v>238</v>
      </c>
      <c r="N60" s="56" t="s">
        <v>469</v>
      </c>
      <c r="O60" s="56" t="s">
        <v>470</v>
      </c>
    </row>
    <row r="61" spans="1:15">
      <c r="A61" s="55">
        <v>10</v>
      </c>
      <c r="B61" s="55" t="s">
        <v>437</v>
      </c>
      <c r="C61" s="55">
        <v>6</v>
      </c>
      <c r="D61" s="55" t="s">
        <v>471</v>
      </c>
      <c r="E61" s="55" t="s">
        <v>472</v>
      </c>
      <c r="F61" s="55" t="s">
        <v>473</v>
      </c>
      <c r="G61" s="55">
        <v>3081000</v>
      </c>
      <c r="H61" s="55"/>
      <c r="I61" s="55" t="s">
        <v>474</v>
      </c>
      <c r="J61" s="55" t="s">
        <v>475</v>
      </c>
      <c r="K61" s="55"/>
      <c r="L61" s="55" t="s">
        <v>220</v>
      </c>
      <c r="M61" s="55" t="s">
        <v>227</v>
      </c>
      <c r="N61" s="55" t="s">
        <v>476</v>
      </c>
      <c r="O61" s="55" t="s">
        <v>477</v>
      </c>
    </row>
    <row r="62" spans="1:15">
      <c r="A62" s="56">
        <v>10</v>
      </c>
      <c r="B62" s="56" t="s">
        <v>437</v>
      </c>
      <c r="C62" s="56">
        <v>7</v>
      </c>
      <c r="D62" s="56" t="s">
        <v>478</v>
      </c>
      <c r="E62" s="56" t="s">
        <v>479</v>
      </c>
      <c r="F62" s="56" t="s">
        <v>479</v>
      </c>
      <c r="G62" s="56">
        <v>1693000</v>
      </c>
      <c r="H62" s="56"/>
      <c r="I62" s="56" t="s">
        <v>480</v>
      </c>
      <c r="J62" s="56" t="s">
        <v>481</v>
      </c>
      <c r="K62" s="56"/>
      <c r="L62" s="56" t="s">
        <v>220</v>
      </c>
      <c r="M62" s="56" t="s">
        <v>238</v>
      </c>
      <c r="N62" s="56" t="s">
        <v>482</v>
      </c>
      <c r="O62" s="56" t="s">
        <v>483</v>
      </c>
    </row>
    <row r="63" spans="1:15">
      <c r="A63" s="55">
        <v>10</v>
      </c>
      <c r="B63" s="55" t="s">
        <v>437</v>
      </c>
      <c r="C63" s="55">
        <v>8</v>
      </c>
      <c r="D63" s="55" t="s">
        <v>484</v>
      </c>
      <c r="E63" s="55" t="s">
        <v>485</v>
      </c>
      <c r="F63" s="55" t="s">
        <v>486</v>
      </c>
      <c r="G63" s="55">
        <v>3007500</v>
      </c>
      <c r="H63" s="55"/>
      <c r="I63" s="55" t="s">
        <v>487</v>
      </c>
      <c r="J63" s="55" t="s">
        <v>488</v>
      </c>
      <c r="K63" s="55"/>
      <c r="L63" s="55" t="s">
        <v>220</v>
      </c>
      <c r="M63" s="55" t="s">
        <v>227</v>
      </c>
      <c r="N63" s="55" t="s">
        <v>489</v>
      </c>
      <c r="O63" s="55" t="s">
        <v>490</v>
      </c>
    </row>
    <row r="64" spans="1:15">
      <c r="A64" s="56">
        <v>10</v>
      </c>
      <c r="B64" s="56" t="s">
        <v>437</v>
      </c>
      <c r="C64" s="56">
        <v>9</v>
      </c>
      <c r="D64" s="56" t="s">
        <v>491</v>
      </c>
      <c r="E64" s="56" t="s">
        <v>492</v>
      </c>
      <c r="F64" s="56" t="s">
        <v>491</v>
      </c>
      <c r="G64" s="56">
        <v>2013700</v>
      </c>
      <c r="H64" s="56"/>
      <c r="I64" s="56" t="s">
        <v>493</v>
      </c>
      <c r="J64" s="56" t="s">
        <v>494</v>
      </c>
      <c r="K64" s="56"/>
      <c r="L64" s="56" t="s">
        <v>220</v>
      </c>
      <c r="M64" s="56" t="s">
        <v>227</v>
      </c>
      <c r="N64" s="56" t="s">
        <v>495</v>
      </c>
      <c r="O64" s="56" t="s">
        <v>490</v>
      </c>
    </row>
    <row r="65" spans="1:15">
      <c r="A65" s="55">
        <v>10</v>
      </c>
      <c r="B65" s="55" t="s">
        <v>437</v>
      </c>
      <c r="C65" s="55">
        <v>10</v>
      </c>
      <c r="D65" s="55" t="s">
        <v>496</v>
      </c>
      <c r="E65" s="55" t="s">
        <v>497</v>
      </c>
      <c r="F65" s="55" t="s">
        <v>497</v>
      </c>
      <c r="G65" s="55">
        <v>1695000</v>
      </c>
      <c r="H65" s="55"/>
      <c r="I65" s="55" t="s">
        <v>498</v>
      </c>
      <c r="J65" s="55" t="s">
        <v>499</v>
      </c>
      <c r="K65" s="55"/>
      <c r="L65" s="55" t="s">
        <v>220</v>
      </c>
      <c r="M65" s="55" t="s">
        <v>238</v>
      </c>
      <c r="N65" s="55" t="s">
        <v>500</v>
      </c>
      <c r="O65" s="55" t="s">
        <v>477</v>
      </c>
    </row>
    <row r="66" spans="1:15">
      <c r="A66" s="56">
        <v>10</v>
      </c>
      <c r="B66" s="56" t="s">
        <v>437</v>
      </c>
      <c r="C66" s="56">
        <v>11</v>
      </c>
      <c r="D66" s="56" t="s">
        <v>501</v>
      </c>
      <c r="E66" s="56" t="s">
        <v>502</v>
      </c>
      <c r="F66" s="56" t="s">
        <v>444</v>
      </c>
      <c r="G66" s="56">
        <v>1641116</v>
      </c>
      <c r="H66" s="56"/>
      <c r="I66" s="56" t="s">
        <v>503</v>
      </c>
      <c r="J66" s="56" t="s">
        <v>504</v>
      </c>
      <c r="K66" s="56"/>
      <c r="L66" s="56" t="s">
        <v>220</v>
      </c>
      <c r="M66" s="56" t="s">
        <v>238</v>
      </c>
      <c r="N66" s="56" t="s">
        <v>505</v>
      </c>
      <c r="O66" s="56" t="s">
        <v>463</v>
      </c>
    </row>
    <row r="67" spans="1:15">
      <c r="A67" s="55">
        <v>10</v>
      </c>
      <c r="B67" s="55" t="s">
        <v>437</v>
      </c>
      <c r="C67" s="55">
        <v>12</v>
      </c>
      <c r="D67" s="55" t="s">
        <v>506</v>
      </c>
      <c r="E67" s="55" t="s">
        <v>507</v>
      </c>
      <c r="F67" s="55" t="s">
        <v>508</v>
      </c>
      <c r="G67" s="55">
        <v>1692400</v>
      </c>
      <c r="H67" s="55"/>
      <c r="I67" s="55" t="s">
        <v>509</v>
      </c>
      <c r="J67" s="55" t="s">
        <v>510</v>
      </c>
      <c r="K67" s="55"/>
      <c r="L67" s="55" t="s">
        <v>220</v>
      </c>
      <c r="M67" s="55" t="s">
        <v>238</v>
      </c>
      <c r="N67" s="55" t="s">
        <v>511</v>
      </c>
      <c r="O67" s="55" t="s">
        <v>512</v>
      </c>
    </row>
    <row r="68" spans="1:15">
      <c r="A68" s="56">
        <v>10</v>
      </c>
      <c r="B68" s="56" t="s">
        <v>437</v>
      </c>
      <c r="C68" s="56">
        <v>13</v>
      </c>
      <c r="D68" s="56" t="s">
        <v>513</v>
      </c>
      <c r="E68" s="56" t="s">
        <v>514</v>
      </c>
      <c r="F68" s="56" t="s">
        <v>514</v>
      </c>
      <c r="G68" s="56">
        <v>1694000</v>
      </c>
      <c r="H68" s="56"/>
      <c r="I68" s="56" t="s">
        <v>515</v>
      </c>
      <c r="J68" s="56" t="s">
        <v>516</v>
      </c>
      <c r="K68" s="56"/>
      <c r="L68" s="56" t="s">
        <v>220</v>
      </c>
      <c r="M68" s="56" t="s">
        <v>238</v>
      </c>
      <c r="N68" s="56" t="s">
        <v>517</v>
      </c>
      <c r="O68" s="56" t="s">
        <v>518</v>
      </c>
    </row>
    <row r="69" spans="1:15">
      <c r="A69" s="55">
        <v>10</v>
      </c>
      <c r="B69" s="55" t="s">
        <v>437</v>
      </c>
      <c r="C69" s="55">
        <v>14</v>
      </c>
      <c r="D69" s="55" t="s">
        <v>519</v>
      </c>
      <c r="E69" s="55" t="s">
        <v>520</v>
      </c>
      <c r="F69" s="55" t="s">
        <v>521</v>
      </c>
      <c r="G69" s="55">
        <v>1692000</v>
      </c>
      <c r="H69" s="55"/>
      <c r="I69" s="55" t="s">
        <v>522</v>
      </c>
      <c r="J69" s="55" t="s">
        <v>523</v>
      </c>
      <c r="K69" s="55"/>
      <c r="L69" s="55" t="s">
        <v>220</v>
      </c>
      <c r="M69" s="55" t="s">
        <v>238</v>
      </c>
      <c r="N69" s="55" t="s">
        <v>524</v>
      </c>
      <c r="O69" s="55" t="s">
        <v>525</v>
      </c>
    </row>
    <row r="70" spans="1:15">
      <c r="A70" s="56">
        <v>10</v>
      </c>
      <c r="B70" s="56" t="s">
        <v>437</v>
      </c>
      <c r="C70" s="56">
        <v>15</v>
      </c>
      <c r="D70" s="56" t="s">
        <v>526</v>
      </c>
      <c r="E70" s="56" t="s">
        <v>527</v>
      </c>
      <c r="F70" s="56" t="s">
        <v>528</v>
      </c>
      <c r="G70" s="56">
        <v>2490800</v>
      </c>
      <c r="H70" s="56"/>
      <c r="I70" s="56" t="s">
        <v>529</v>
      </c>
      <c r="J70" s="56" t="s">
        <v>530</v>
      </c>
      <c r="K70" s="56"/>
      <c r="L70" s="56" t="s">
        <v>220</v>
      </c>
      <c r="M70" s="56" t="s">
        <v>238</v>
      </c>
      <c r="N70" s="56" t="s">
        <v>531</v>
      </c>
      <c r="O70" s="56" t="s">
        <v>532</v>
      </c>
    </row>
    <row r="71" spans="1:15">
      <c r="A71" s="55">
        <v>10</v>
      </c>
      <c r="B71" s="55" t="s">
        <v>437</v>
      </c>
      <c r="C71" s="55">
        <v>16</v>
      </c>
      <c r="D71" s="55" t="s">
        <v>533</v>
      </c>
      <c r="E71" s="55" t="s">
        <v>534</v>
      </c>
      <c r="F71" s="55" t="s">
        <v>535</v>
      </c>
      <c r="G71" s="55">
        <v>3005500</v>
      </c>
      <c r="H71" s="55"/>
      <c r="I71" s="55" t="s">
        <v>536</v>
      </c>
      <c r="J71" s="55" t="s">
        <v>537</v>
      </c>
      <c r="K71" s="55"/>
      <c r="L71" s="55" t="s">
        <v>220</v>
      </c>
      <c r="M71" s="55" t="s">
        <v>238</v>
      </c>
      <c r="N71" s="55" t="s">
        <v>538</v>
      </c>
      <c r="O71" s="55" t="s">
        <v>539</v>
      </c>
    </row>
    <row r="72" spans="1:15">
      <c r="A72" s="56">
        <v>10</v>
      </c>
      <c r="B72" s="56" t="s">
        <v>437</v>
      </c>
      <c r="C72" s="56">
        <v>17</v>
      </c>
      <c r="D72" s="56" t="s">
        <v>540</v>
      </c>
      <c r="E72" s="56" t="s">
        <v>541</v>
      </c>
      <c r="F72" s="56" t="s">
        <v>542</v>
      </c>
      <c r="G72" s="56">
        <v>2495200</v>
      </c>
      <c r="H72" s="56"/>
      <c r="I72" s="56" t="s">
        <v>543</v>
      </c>
      <c r="J72" s="56" t="s">
        <v>544</v>
      </c>
      <c r="K72" s="56"/>
      <c r="L72" s="56" t="s">
        <v>441</v>
      </c>
      <c r="M72" s="56" t="s">
        <v>238</v>
      </c>
      <c r="N72" s="56" t="s">
        <v>545</v>
      </c>
      <c r="O72" s="56" t="s">
        <v>532</v>
      </c>
    </row>
    <row r="73" spans="1:15">
      <c r="A73" s="55">
        <v>10</v>
      </c>
      <c r="B73" s="55" t="s">
        <v>437</v>
      </c>
      <c r="C73" s="55">
        <v>18</v>
      </c>
      <c r="D73" s="55" t="s">
        <v>546</v>
      </c>
      <c r="E73" s="55" t="s">
        <v>547</v>
      </c>
      <c r="F73" s="55" t="s">
        <v>548</v>
      </c>
      <c r="G73" s="55">
        <v>3001000</v>
      </c>
      <c r="H73" s="55"/>
      <c r="I73" s="55" t="s">
        <v>549</v>
      </c>
      <c r="J73" s="55" t="s">
        <v>550</v>
      </c>
      <c r="K73" s="55"/>
      <c r="L73" s="55" t="s">
        <v>220</v>
      </c>
      <c r="M73" s="55" t="s">
        <v>227</v>
      </c>
      <c r="N73" s="55" t="s">
        <v>551</v>
      </c>
      <c r="O73" s="55" t="s">
        <v>456</v>
      </c>
    </row>
    <row r="74" spans="1:15">
      <c r="A74" s="56">
        <v>10</v>
      </c>
      <c r="B74" s="56" t="s">
        <v>437</v>
      </c>
      <c r="C74" s="56">
        <v>19</v>
      </c>
      <c r="D74" s="56" t="s">
        <v>552</v>
      </c>
      <c r="E74" s="56" t="s">
        <v>553</v>
      </c>
      <c r="F74" s="56" t="s">
        <v>548</v>
      </c>
      <c r="G74" s="56">
        <v>3001000</v>
      </c>
      <c r="H74" s="56"/>
      <c r="I74" s="56" t="s">
        <v>554</v>
      </c>
      <c r="J74" s="56" t="s">
        <v>555</v>
      </c>
      <c r="K74" s="56"/>
      <c r="L74" s="56" t="s">
        <v>220</v>
      </c>
      <c r="M74" s="56" t="s">
        <v>227</v>
      </c>
      <c r="N74" s="56" t="s">
        <v>556</v>
      </c>
      <c r="O74" s="56" t="s">
        <v>557</v>
      </c>
    </row>
    <row r="75" spans="1:15">
      <c r="A75" s="55">
        <v>10</v>
      </c>
      <c r="B75" s="55" t="s">
        <v>437</v>
      </c>
      <c r="C75" s="55">
        <v>20</v>
      </c>
      <c r="D75" s="55" t="s">
        <v>558</v>
      </c>
      <c r="E75" s="55" t="s">
        <v>559</v>
      </c>
      <c r="F75" s="55" t="s">
        <v>560</v>
      </c>
      <c r="G75" s="55">
        <v>1695500</v>
      </c>
      <c r="H75" s="55"/>
      <c r="I75" s="55" t="s">
        <v>561</v>
      </c>
      <c r="J75" s="55" t="s">
        <v>562</v>
      </c>
      <c r="K75" s="55"/>
      <c r="L75" s="55" t="s">
        <v>220</v>
      </c>
      <c r="M75" s="55" t="s">
        <v>238</v>
      </c>
      <c r="N75" s="55" t="s">
        <v>563</v>
      </c>
      <c r="O75" s="55" t="s">
        <v>564</v>
      </c>
    </row>
    <row r="76" spans="1:15">
      <c r="A76" s="56">
        <v>10</v>
      </c>
      <c r="B76" s="56" t="s">
        <v>437</v>
      </c>
      <c r="C76" s="56">
        <v>24</v>
      </c>
      <c r="D76" s="56" t="s">
        <v>565</v>
      </c>
      <c r="E76" s="56" t="s">
        <v>566</v>
      </c>
      <c r="F76" s="56" t="s">
        <v>567</v>
      </c>
      <c r="G76" s="56">
        <v>2496300</v>
      </c>
      <c r="H76" s="56"/>
      <c r="I76" s="56" t="s">
        <v>568</v>
      </c>
      <c r="J76" s="56" t="s">
        <v>569</v>
      </c>
      <c r="K76" s="56"/>
      <c r="L76" s="56" t="s">
        <v>220</v>
      </c>
      <c r="M76" s="56" t="s">
        <v>227</v>
      </c>
      <c r="N76" s="56" t="s">
        <v>570</v>
      </c>
      <c r="O76" s="56" t="s">
        <v>571</v>
      </c>
    </row>
    <row r="77" spans="1:15">
      <c r="A77" s="55">
        <v>10</v>
      </c>
      <c r="B77" s="55" t="s">
        <v>437</v>
      </c>
      <c r="C77" s="55">
        <v>25</v>
      </c>
      <c r="D77" s="55" t="s">
        <v>572</v>
      </c>
      <c r="E77" s="55" t="s">
        <v>573</v>
      </c>
      <c r="F77" s="55" t="s">
        <v>444</v>
      </c>
      <c r="G77" s="55">
        <v>1650400</v>
      </c>
      <c r="H77" s="55"/>
      <c r="I77" s="55" t="s">
        <v>574</v>
      </c>
      <c r="J77" s="55" t="s">
        <v>575</v>
      </c>
      <c r="K77" s="55"/>
      <c r="L77" s="55" t="s">
        <v>220</v>
      </c>
      <c r="M77" s="55" t="s">
        <v>238</v>
      </c>
      <c r="N77" s="55" t="s">
        <v>576</v>
      </c>
      <c r="O77" s="55" t="s">
        <v>564</v>
      </c>
    </row>
    <row r="78" spans="1:15">
      <c r="A78" s="56">
        <v>10</v>
      </c>
      <c r="B78" s="56" t="s">
        <v>437</v>
      </c>
      <c r="C78" s="56">
        <v>26</v>
      </c>
      <c r="D78" s="56" t="s">
        <v>577</v>
      </c>
      <c r="E78" s="56" t="s">
        <v>578</v>
      </c>
      <c r="F78" s="56" t="s">
        <v>577</v>
      </c>
      <c r="G78" s="56">
        <v>3081100</v>
      </c>
      <c r="H78" s="56"/>
      <c r="I78" s="56" t="s">
        <v>579</v>
      </c>
      <c r="J78" s="56" t="s">
        <v>580</v>
      </c>
      <c r="K78" s="56"/>
      <c r="L78" s="56" t="s">
        <v>441</v>
      </c>
      <c r="M78" s="56" t="s">
        <v>227</v>
      </c>
      <c r="N78" s="56" t="s">
        <v>581</v>
      </c>
      <c r="O78" s="56" t="s">
        <v>582</v>
      </c>
    </row>
    <row r="79" spans="1:15">
      <c r="A79" s="55">
        <v>10</v>
      </c>
      <c r="B79" s="55" t="s">
        <v>437</v>
      </c>
      <c r="C79" s="55">
        <v>27</v>
      </c>
      <c r="D79" s="55" t="s">
        <v>583</v>
      </c>
      <c r="E79" s="55" t="s">
        <v>584</v>
      </c>
      <c r="F79" s="55" t="s">
        <v>585</v>
      </c>
      <c r="G79" s="55">
        <v>3002600</v>
      </c>
      <c r="H79" s="55"/>
      <c r="I79" s="55" t="s">
        <v>586</v>
      </c>
      <c r="J79" s="55" t="s">
        <v>587</v>
      </c>
      <c r="K79" s="55"/>
      <c r="L79" s="55" t="s">
        <v>220</v>
      </c>
      <c r="M79" s="55" t="s">
        <v>227</v>
      </c>
      <c r="N79" s="55" t="s">
        <v>588</v>
      </c>
      <c r="O79" s="55" t="s">
        <v>539</v>
      </c>
    </row>
    <row r="80" spans="1:15">
      <c r="A80" s="56">
        <v>10</v>
      </c>
      <c r="B80" s="56" t="s">
        <v>437</v>
      </c>
      <c r="C80" s="56">
        <v>28</v>
      </c>
      <c r="D80" s="56" t="s">
        <v>589</v>
      </c>
      <c r="E80" s="56" t="s">
        <v>590</v>
      </c>
      <c r="F80" s="56" t="s">
        <v>589</v>
      </c>
      <c r="G80" s="56">
        <v>1790700</v>
      </c>
      <c r="H80" s="56"/>
      <c r="I80" s="56" t="s">
        <v>591</v>
      </c>
      <c r="J80" s="56" t="s">
        <v>592</v>
      </c>
      <c r="K80" s="56"/>
      <c r="L80" s="56" t="s">
        <v>220</v>
      </c>
      <c r="M80" s="56" t="s">
        <v>227</v>
      </c>
      <c r="N80" s="56" t="s">
        <v>593</v>
      </c>
      <c r="O80" s="56" t="s">
        <v>594</v>
      </c>
    </row>
    <row r="81" spans="1:15">
      <c r="A81" s="55">
        <v>10</v>
      </c>
      <c r="B81" s="55" t="s">
        <v>437</v>
      </c>
      <c r="C81" s="55">
        <v>29</v>
      </c>
      <c r="D81" s="55" t="s">
        <v>595</v>
      </c>
      <c r="E81" s="55" t="s">
        <v>596</v>
      </c>
      <c r="F81" s="55" t="s">
        <v>597</v>
      </c>
      <c r="G81" s="55">
        <v>1691000</v>
      </c>
      <c r="H81" s="55"/>
      <c r="I81" s="55" t="s">
        <v>598</v>
      </c>
      <c r="J81" s="55" t="s">
        <v>599</v>
      </c>
      <c r="K81" s="55"/>
      <c r="L81" s="55" t="s">
        <v>220</v>
      </c>
      <c r="M81" s="55" t="s">
        <v>227</v>
      </c>
      <c r="N81" s="55" t="s">
        <v>600</v>
      </c>
      <c r="O81" s="55" t="s">
        <v>601</v>
      </c>
    </row>
    <row r="82" spans="1:15">
      <c r="A82" s="56">
        <v>10</v>
      </c>
      <c r="B82" s="56" t="s">
        <v>437</v>
      </c>
      <c r="C82" s="56">
        <v>31</v>
      </c>
      <c r="D82" s="56" t="s">
        <v>602</v>
      </c>
      <c r="E82" s="56" t="s">
        <v>603</v>
      </c>
      <c r="F82" s="56" t="s">
        <v>466</v>
      </c>
      <c r="G82" s="56">
        <v>2020000</v>
      </c>
      <c r="H82" s="56"/>
      <c r="I82" s="56" t="s">
        <v>604</v>
      </c>
      <c r="J82" s="56" t="s">
        <v>605</v>
      </c>
      <c r="K82" s="56"/>
      <c r="L82" s="56" t="s">
        <v>441</v>
      </c>
      <c r="M82" s="56" t="s">
        <v>238</v>
      </c>
      <c r="N82" s="56" t="s">
        <v>606</v>
      </c>
      <c r="O82" s="56" t="s">
        <v>601</v>
      </c>
    </row>
    <row r="83" spans="1:15">
      <c r="A83" s="55">
        <v>10</v>
      </c>
      <c r="B83" s="55" t="s">
        <v>437</v>
      </c>
      <c r="C83" s="55">
        <v>32</v>
      </c>
      <c r="D83" s="55" t="s">
        <v>607</v>
      </c>
      <c r="E83" s="55" t="s">
        <v>608</v>
      </c>
      <c r="F83" s="55" t="s">
        <v>609</v>
      </c>
      <c r="G83" s="55">
        <v>3001200</v>
      </c>
      <c r="H83" s="55"/>
      <c r="I83" s="55" t="s">
        <v>610</v>
      </c>
      <c r="J83" s="55" t="s">
        <v>611</v>
      </c>
      <c r="K83" s="55"/>
      <c r="L83" s="55" t="s">
        <v>220</v>
      </c>
      <c r="M83" s="55" t="s">
        <v>238</v>
      </c>
      <c r="N83" s="55" t="s">
        <v>612</v>
      </c>
      <c r="O83" s="55" t="s">
        <v>613</v>
      </c>
    </row>
    <row r="84" spans="1:15">
      <c r="A84" s="56">
        <v>10</v>
      </c>
      <c r="B84" s="56" t="s">
        <v>437</v>
      </c>
      <c r="C84" s="56">
        <v>33</v>
      </c>
      <c r="D84" s="56" t="s">
        <v>614</v>
      </c>
      <c r="E84" s="56" t="s">
        <v>615</v>
      </c>
      <c r="F84" s="56" t="s">
        <v>616</v>
      </c>
      <c r="G84" s="56">
        <v>2496700</v>
      </c>
      <c r="H84" s="56"/>
      <c r="I84" s="56" t="s">
        <v>617</v>
      </c>
      <c r="J84" s="56" t="s">
        <v>618</v>
      </c>
      <c r="K84" s="56"/>
      <c r="L84" s="56" t="s">
        <v>220</v>
      </c>
      <c r="M84" s="56" t="s">
        <v>227</v>
      </c>
      <c r="N84" s="56" t="s">
        <v>612</v>
      </c>
      <c r="O84" s="56" t="s">
        <v>619</v>
      </c>
    </row>
    <row r="85" spans="1:15">
      <c r="A85" s="55">
        <v>10</v>
      </c>
      <c r="B85" s="55" t="s">
        <v>437</v>
      </c>
      <c r="C85" s="55">
        <v>34</v>
      </c>
      <c r="D85" s="55" t="s">
        <v>620</v>
      </c>
      <c r="E85" s="55" t="s">
        <v>621</v>
      </c>
      <c r="F85" s="55" t="s">
        <v>622</v>
      </c>
      <c r="G85" s="55">
        <v>2499000</v>
      </c>
      <c r="H85" s="55"/>
      <c r="I85" s="55" t="s">
        <v>623</v>
      </c>
      <c r="J85" s="55" t="s">
        <v>624</v>
      </c>
      <c r="K85" s="55"/>
      <c r="L85" s="55" t="s">
        <v>220</v>
      </c>
      <c r="M85" s="55" t="s">
        <v>227</v>
      </c>
      <c r="N85" s="55" t="s">
        <v>625</v>
      </c>
      <c r="O85" s="55" t="s">
        <v>512</v>
      </c>
    </row>
    <row r="86" spans="1:15">
      <c r="A86" s="56">
        <v>10</v>
      </c>
      <c r="B86" s="56" t="s">
        <v>437</v>
      </c>
      <c r="C86" s="56">
        <v>35</v>
      </c>
      <c r="D86" s="56" t="s">
        <v>626</v>
      </c>
      <c r="E86" s="56" t="s">
        <v>627</v>
      </c>
      <c r="F86" s="56" t="s">
        <v>628</v>
      </c>
      <c r="G86" s="56">
        <v>1387200</v>
      </c>
      <c r="H86" s="56"/>
      <c r="I86" s="56" t="s">
        <v>629</v>
      </c>
      <c r="J86" s="56" t="s">
        <v>630</v>
      </c>
      <c r="K86" s="56"/>
      <c r="L86" s="56" t="s">
        <v>441</v>
      </c>
      <c r="M86" s="56" t="s">
        <v>238</v>
      </c>
      <c r="N86" s="56" t="s">
        <v>612</v>
      </c>
      <c r="O86" s="56" t="s">
        <v>470</v>
      </c>
    </row>
    <row r="87" spans="1:15">
      <c r="A87" s="55">
        <v>10</v>
      </c>
      <c r="B87" s="55" t="s">
        <v>437</v>
      </c>
      <c r="C87" s="55">
        <v>36</v>
      </c>
      <c r="D87" s="55" t="s">
        <v>631</v>
      </c>
      <c r="E87" s="55" t="s">
        <v>632</v>
      </c>
      <c r="F87" s="55" t="s">
        <v>633</v>
      </c>
      <c r="G87" s="55">
        <v>3081200</v>
      </c>
      <c r="H87" s="55"/>
      <c r="I87" s="55" t="s">
        <v>634</v>
      </c>
      <c r="J87" s="55" t="s">
        <v>635</v>
      </c>
      <c r="K87" s="55"/>
      <c r="L87" s="55" t="s">
        <v>441</v>
      </c>
      <c r="M87" s="55" t="s">
        <v>227</v>
      </c>
      <c r="N87" s="55" t="s">
        <v>636</v>
      </c>
      <c r="O87" s="55" t="s">
        <v>571</v>
      </c>
    </row>
    <row r="88" spans="1:15">
      <c r="A88" s="56">
        <v>10</v>
      </c>
      <c r="B88" s="56" t="s">
        <v>437</v>
      </c>
      <c r="C88" s="56">
        <v>37</v>
      </c>
      <c r="D88" s="56" t="s">
        <v>637</v>
      </c>
      <c r="E88" s="56"/>
      <c r="F88" s="56"/>
      <c r="G88" s="56">
        <v>7010000</v>
      </c>
      <c r="H88" s="56"/>
      <c r="I88" s="56" t="s">
        <v>638</v>
      </c>
      <c r="J88" s="56" t="s">
        <v>639</v>
      </c>
      <c r="K88" s="56"/>
      <c r="L88" s="56" t="s">
        <v>220</v>
      </c>
      <c r="M88" s="56" t="s">
        <v>227</v>
      </c>
      <c r="N88" s="56" t="s">
        <v>640</v>
      </c>
      <c r="O88" s="56" t="s">
        <v>641</v>
      </c>
    </row>
    <row r="89" spans="1:15">
      <c r="A89" s="55">
        <v>10</v>
      </c>
      <c r="B89" s="55" t="s">
        <v>437</v>
      </c>
      <c r="C89" s="55">
        <v>38</v>
      </c>
      <c r="D89" s="55" t="s">
        <v>642</v>
      </c>
      <c r="E89" s="55" t="s">
        <v>643</v>
      </c>
      <c r="F89" s="55" t="s">
        <v>644</v>
      </c>
      <c r="G89" s="55">
        <v>2018800</v>
      </c>
      <c r="H89" s="55"/>
      <c r="I89" s="55" t="s">
        <v>645</v>
      </c>
      <c r="J89" s="55" t="s">
        <v>646</v>
      </c>
      <c r="K89" s="55"/>
      <c r="L89" s="55" t="s">
        <v>220</v>
      </c>
      <c r="M89" s="55" t="s">
        <v>227</v>
      </c>
      <c r="N89" s="55" t="s">
        <v>647</v>
      </c>
      <c r="O89" s="55" t="s">
        <v>443</v>
      </c>
    </row>
    <row r="90" spans="1:15">
      <c r="A90" s="56">
        <v>10</v>
      </c>
      <c r="B90" s="56" t="s">
        <v>437</v>
      </c>
      <c r="C90" s="56">
        <v>41</v>
      </c>
      <c r="D90" s="56" t="s">
        <v>648</v>
      </c>
      <c r="E90" s="56" t="s">
        <v>649</v>
      </c>
      <c r="F90" s="56" t="s">
        <v>650</v>
      </c>
      <c r="G90" s="56">
        <v>2491400</v>
      </c>
      <c r="H90" s="56"/>
      <c r="I90" s="56" t="s">
        <v>651</v>
      </c>
      <c r="J90" s="56" t="s">
        <v>652</v>
      </c>
      <c r="K90" s="56"/>
      <c r="L90" s="56" t="s">
        <v>441</v>
      </c>
      <c r="M90" s="56" t="s">
        <v>227</v>
      </c>
      <c r="N90" s="56" t="s">
        <v>653</v>
      </c>
      <c r="O90" s="56" t="s">
        <v>619</v>
      </c>
    </row>
    <row r="91" spans="1:15">
      <c r="A91" s="55">
        <v>10</v>
      </c>
      <c r="B91" s="55" t="s">
        <v>437</v>
      </c>
      <c r="C91" s="55">
        <v>43</v>
      </c>
      <c r="D91" s="55" t="s">
        <v>654</v>
      </c>
      <c r="E91" s="55" t="s">
        <v>655</v>
      </c>
      <c r="F91" s="55" t="s">
        <v>656</v>
      </c>
      <c r="G91" s="55">
        <v>2515500</v>
      </c>
      <c r="H91" s="55"/>
      <c r="I91" s="55" t="s">
        <v>657</v>
      </c>
      <c r="J91" s="55" t="s">
        <v>658</v>
      </c>
      <c r="K91" s="55"/>
      <c r="L91" s="55" t="s">
        <v>220</v>
      </c>
      <c r="M91" s="55" t="s">
        <v>227</v>
      </c>
      <c r="N91" s="55" t="s">
        <v>659</v>
      </c>
      <c r="O91" s="55" t="s">
        <v>613</v>
      </c>
    </row>
    <row r="92" spans="1:15">
      <c r="A92" s="56">
        <v>10</v>
      </c>
      <c r="B92" s="56" t="s">
        <v>437</v>
      </c>
      <c r="C92" s="56">
        <v>47</v>
      </c>
      <c r="D92" s="56" t="s">
        <v>660</v>
      </c>
      <c r="E92" s="56" t="s">
        <v>661</v>
      </c>
      <c r="F92" s="56" t="s">
        <v>662</v>
      </c>
      <c r="G92" s="56">
        <v>2510500</v>
      </c>
      <c r="H92" s="56"/>
      <c r="I92" s="56" t="s">
        <v>663</v>
      </c>
      <c r="J92" s="56" t="s">
        <v>664</v>
      </c>
      <c r="K92" s="56"/>
      <c r="L92" s="56" t="s">
        <v>220</v>
      </c>
      <c r="M92" s="56" t="s">
        <v>238</v>
      </c>
      <c r="N92" s="56" t="s">
        <v>665</v>
      </c>
      <c r="O92" s="56" t="s">
        <v>525</v>
      </c>
    </row>
    <row r="93" spans="1:15">
      <c r="A93" s="55">
        <v>10</v>
      </c>
      <c r="B93" s="55" t="s">
        <v>437</v>
      </c>
      <c r="C93" s="55">
        <v>49</v>
      </c>
      <c r="D93" s="55" t="s">
        <v>666</v>
      </c>
      <c r="E93" s="55" t="s">
        <v>667</v>
      </c>
      <c r="F93" s="55" t="s">
        <v>668</v>
      </c>
      <c r="G93" s="55">
        <v>3666016</v>
      </c>
      <c r="H93" s="55"/>
      <c r="I93" s="55" t="s">
        <v>669</v>
      </c>
      <c r="J93" s="55" t="s">
        <v>670</v>
      </c>
      <c r="K93" s="55"/>
      <c r="L93" s="55" t="s">
        <v>220</v>
      </c>
      <c r="M93" s="55" t="s">
        <v>227</v>
      </c>
      <c r="N93" s="55" t="s">
        <v>671</v>
      </c>
      <c r="O93" s="55" t="s">
        <v>672</v>
      </c>
    </row>
    <row r="94" spans="1:15">
      <c r="A94" s="56">
        <v>10</v>
      </c>
      <c r="B94" s="56" t="s">
        <v>437</v>
      </c>
      <c r="C94" s="56">
        <v>50</v>
      </c>
      <c r="D94" s="56" t="s">
        <v>673</v>
      </c>
      <c r="E94" s="56" t="s">
        <v>674</v>
      </c>
      <c r="F94" s="56" t="s">
        <v>257</v>
      </c>
      <c r="G94" s="56">
        <v>4428551</v>
      </c>
      <c r="H94" s="56"/>
      <c r="I94" s="56"/>
      <c r="J94" s="56" t="s">
        <v>675</v>
      </c>
      <c r="K94" s="56"/>
      <c r="L94" s="56" t="s">
        <v>220</v>
      </c>
      <c r="M94" s="56"/>
      <c r="N94" s="56" t="s">
        <v>676</v>
      </c>
      <c r="O94" s="56" t="s">
        <v>677</v>
      </c>
    </row>
    <row r="95" spans="1:15">
      <c r="A95" s="55">
        <v>10</v>
      </c>
      <c r="B95" s="55" t="s">
        <v>437</v>
      </c>
      <c r="C95" s="55">
        <v>51</v>
      </c>
      <c r="D95" s="55" t="s">
        <v>678</v>
      </c>
      <c r="E95" s="55" t="s">
        <v>679</v>
      </c>
      <c r="F95" s="55" t="s">
        <v>257</v>
      </c>
      <c r="G95" s="55">
        <v>4443628</v>
      </c>
      <c r="H95" s="55"/>
      <c r="I95" s="55"/>
      <c r="J95" s="55" t="s">
        <v>680</v>
      </c>
      <c r="K95" s="55"/>
      <c r="L95" s="55" t="s">
        <v>220</v>
      </c>
      <c r="M95" s="55"/>
      <c r="N95" s="55" t="s">
        <v>681</v>
      </c>
      <c r="O95" s="55" t="s">
        <v>677</v>
      </c>
    </row>
    <row r="96" spans="1:15">
      <c r="A96" s="56">
        <v>10</v>
      </c>
      <c r="B96" s="56" t="s">
        <v>437</v>
      </c>
      <c r="C96" s="56">
        <v>52</v>
      </c>
      <c r="D96" s="56" t="s">
        <v>682</v>
      </c>
      <c r="E96" s="56" t="s">
        <v>683</v>
      </c>
      <c r="F96" s="56" t="s">
        <v>257</v>
      </c>
      <c r="G96" s="56">
        <v>4443622</v>
      </c>
      <c r="H96" s="56"/>
      <c r="I96" s="56"/>
      <c r="J96" s="56" t="s">
        <v>684</v>
      </c>
      <c r="K96" s="56"/>
      <c r="L96" s="56" t="s">
        <v>220</v>
      </c>
      <c r="M96" s="56"/>
      <c r="N96" s="56" t="s">
        <v>685</v>
      </c>
      <c r="O96" s="56" t="s">
        <v>677</v>
      </c>
    </row>
    <row r="97" spans="1:15">
      <c r="A97" s="55">
        <v>10</v>
      </c>
      <c r="B97" s="55" t="s">
        <v>437</v>
      </c>
      <c r="C97" s="55">
        <v>53</v>
      </c>
      <c r="D97" s="55" t="s">
        <v>686</v>
      </c>
      <c r="E97" s="55" t="s">
        <v>687</v>
      </c>
      <c r="F97" s="55" t="s">
        <v>257</v>
      </c>
      <c r="G97" s="55">
        <v>4445602</v>
      </c>
      <c r="H97" s="55"/>
      <c r="I97" s="55"/>
      <c r="J97" s="55" t="s">
        <v>688</v>
      </c>
      <c r="K97" s="55"/>
      <c r="L97" s="55" t="s">
        <v>220</v>
      </c>
      <c r="M97" s="55"/>
      <c r="N97" s="55" t="s">
        <v>681</v>
      </c>
      <c r="O97" s="55" t="s">
        <v>677</v>
      </c>
    </row>
    <row r="98" spans="1:15">
      <c r="A98" s="56">
        <v>10</v>
      </c>
      <c r="B98" s="56" t="s">
        <v>437</v>
      </c>
      <c r="C98" s="56">
        <v>54</v>
      </c>
      <c r="D98" s="56" t="s">
        <v>689</v>
      </c>
      <c r="E98" s="56" t="s">
        <v>690</v>
      </c>
      <c r="F98" s="56" t="s">
        <v>257</v>
      </c>
      <c r="G98" s="56"/>
      <c r="H98" s="56"/>
      <c r="I98" s="56"/>
      <c r="J98" s="56" t="s">
        <v>691</v>
      </c>
      <c r="K98" s="56"/>
      <c r="L98" s="56" t="s">
        <v>220</v>
      </c>
      <c r="M98" s="56"/>
      <c r="N98" s="56" t="s">
        <v>681</v>
      </c>
      <c r="O98" s="56" t="s">
        <v>692</v>
      </c>
    </row>
    <row r="99" spans="1:15">
      <c r="A99" s="55">
        <v>10</v>
      </c>
      <c r="B99" s="55" t="s">
        <v>437</v>
      </c>
      <c r="C99" s="55">
        <v>55</v>
      </c>
      <c r="D99" s="55" t="s">
        <v>693</v>
      </c>
      <c r="E99" s="55" t="s">
        <v>694</v>
      </c>
      <c r="F99" s="55" t="s">
        <v>695</v>
      </c>
      <c r="G99" s="55">
        <v>5126413</v>
      </c>
      <c r="H99" s="55"/>
      <c r="I99" s="55" t="s">
        <v>696</v>
      </c>
      <c r="J99" s="55" t="s">
        <v>697</v>
      </c>
      <c r="K99" s="55" t="s">
        <v>698</v>
      </c>
      <c r="L99" s="55" t="s">
        <v>441</v>
      </c>
      <c r="M99" s="55" t="s">
        <v>227</v>
      </c>
      <c r="N99" s="55" t="s">
        <v>699</v>
      </c>
      <c r="O99" s="55" t="s">
        <v>700</v>
      </c>
    </row>
    <row r="100" spans="1:15">
      <c r="A100" s="56">
        <v>10</v>
      </c>
      <c r="B100" s="56" t="s">
        <v>437</v>
      </c>
      <c r="C100" s="56">
        <v>59</v>
      </c>
      <c r="D100" s="56" t="s">
        <v>701</v>
      </c>
      <c r="E100" s="56" t="s">
        <v>702</v>
      </c>
      <c r="F100" s="56" t="s">
        <v>702</v>
      </c>
      <c r="G100" s="56">
        <v>3608279</v>
      </c>
      <c r="H100" s="56"/>
      <c r="I100" s="56"/>
      <c r="J100" s="56" t="s">
        <v>703</v>
      </c>
      <c r="K100" s="56"/>
      <c r="L100" s="56" t="s">
        <v>441</v>
      </c>
      <c r="M100" s="56"/>
      <c r="N100" s="56" t="s">
        <v>704</v>
      </c>
      <c r="O100" s="56" t="s">
        <v>692</v>
      </c>
    </row>
    <row r="101" spans="1:15">
      <c r="A101" s="55">
        <v>10</v>
      </c>
      <c r="B101" s="55" t="s">
        <v>437</v>
      </c>
      <c r="C101" s="55">
        <v>61</v>
      </c>
      <c r="D101" s="55" t="s">
        <v>705</v>
      </c>
      <c r="E101" s="55" t="s">
        <v>706</v>
      </c>
      <c r="F101" s="55" t="s">
        <v>706</v>
      </c>
      <c r="G101" s="55">
        <v>2640143</v>
      </c>
      <c r="H101" s="55"/>
      <c r="I101" s="55"/>
      <c r="J101" s="55" t="s">
        <v>707</v>
      </c>
      <c r="K101" s="55"/>
      <c r="L101" s="55" t="s">
        <v>441</v>
      </c>
      <c r="M101" s="55"/>
      <c r="N101" s="55" t="s">
        <v>704</v>
      </c>
      <c r="O101" s="55" t="s">
        <v>708</v>
      </c>
    </row>
    <row r="102" spans="1:15">
      <c r="A102" s="56">
        <v>10</v>
      </c>
      <c r="B102" s="56" t="s">
        <v>437</v>
      </c>
      <c r="C102" s="56">
        <v>63</v>
      </c>
      <c r="D102" s="56" t="s">
        <v>709</v>
      </c>
      <c r="E102" s="56" t="s">
        <v>217</v>
      </c>
      <c r="F102" s="56" t="s">
        <v>217</v>
      </c>
      <c r="G102" s="56">
        <v>9650230</v>
      </c>
      <c r="H102" s="56"/>
      <c r="I102" s="56"/>
      <c r="J102" s="56" t="s">
        <v>710</v>
      </c>
      <c r="K102" s="56"/>
      <c r="L102" s="56" t="s">
        <v>220</v>
      </c>
      <c r="M102" s="56"/>
      <c r="N102" s="56" t="s">
        <v>711</v>
      </c>
      <c r="O102" s="56" t="s">
        <v>692</v>
      </c>
    </row>
    <row r="103" spans="1:15">
      <c r="A103" s="55">
        <v>10</v>
      </c>
      <c r="B103" s="55" t="s">
        <v>437</v>
      </c>
      <c r="C103" s="55">
        <v>64</v>
      </c>
      <c r="D103" s="55" t="s">
        <v>712</v>
      </c>
      <c r="E103" s="55" t="s">
        <v>217</v>
      </c>
      <c r="F103" s="55" t="s">
        <v>217</v>
      </c>
      <c r="G103" s="55">
        <v>9670402</v>
      </c>
      <c r="H103" s="55"/>
      <c r="I103" s="55"/>
      <c r="J103" s="55" t="s">
        <v>713</v>
      </c>
      <c r="K103" s="55"/>
      <c r="L103" s="55" t="s">
        <v>220</v>
      </c>
      <c r="M103" s="55"/>
      <c r="N103" s="55" t="s">
        <v>711</v>
      </c>
      <c r="O103" s="55" t="s">
        <v>692</v>
      </c>
    </row>
    <row r="104" spans="1:15">
      <c r="A104" s="56">
        <v>10</v>
      </c>
      <c r="B104" s="56" t="s">
        <v>437</v>
      </c>
      <c r="C104" s="56">
        <v>65</v>
      </c>
      <c r="D104" s="56" t="s">
        <v>714</v>
      </c>
      <c r="E104" s="56" t="s">
        <v>217</v>
      </c>
      <c r="F104" s="56" t="s">
        <v>217</v>
      </c>
      <c r="G104" s="56">
        <v>9386103</v>
      </c>
      <c r="H104" s="56"/>
      <c r="I104" s="56"/>
      <c r="J104" s="56" t="s">
        <v>715</v>
      </c>
      <c r="K104" s="56"/>
      <c r="L104" s="56" t="s">
        <v>220</v>
      </c>
      <c r="M104" s="56"/>
      <c r="N104" s="56" t="s">
        <v>711</v>
      </c>
      <c r="O104" s="56" t="s">
        <v>692</v>
      </c>
    </row>
    <row r="105" spans="1:15">
      <c r="A105" s="55">
        <v>10</v>
      </c>
      <c r="B105" s="55" t="s">
        <v>437</v>
      </c>
      <c r="C105" s="55">
        <v>67</v>
      </c>
      <c r="D105" s="55" t="s">
        <v>716</v>
      </c>
      <c r="E105" s="55" t="s">
        <v>717</v>
      </c>
      <c r="F105" s="55" t="s">
        <v>718</v>
      </c>
      <c r="G105" s="55">
        <v>1030000</v>
      </c>
      <c r="H105" s="55"/>
      <c r="I105" s="55" t="s">
        <v>696</v>
      </c>
      <c r="J105" s="55" t="s">
        <v>719</v>
      </c>
      <c r="K105" s="55" t="s">
        <v>698</v>
      </c>
      <c r="L105" s="55" t="s">
        <v>220</v>
      </c>
      <c r="M105" s="55" t="s">
        <v>238</v>
      </c>
      <c r="N105" s="55" t="s">
        <v>720</v>
      </c>
      <c r="O105" s="55" t="s">
        <v>721</v>
      </c>
    </row>
    <row r="106" spans="1:15">
      <c r="A106" s="56">
        <v>10</v>
      </c>
      <c r="B106" s="56" t="s">
        <v>437</v>
      </c>
      <c r="C106" s="56">
        <v>72</v>
      </c>
      <c r="D106" s="56" t="s">
        <v>722</v>
      </c>
      <c r="E106" s="56" t="s">
        <v>723</v>
      </c>
      <c r="F106" s="56" t="s">
        <v>333</v>
      </c>
      <c r="G106" s="56">
        <v>3309518</v>
      </c>
      <c r="H106" s="56"/>
      <c r="I106" s="56" t="s">
        <v>696</v>
      </c>
      <c r="J106" s="56" t="s">
        <v>724</v>
      </c>
      <c r="K106" s="56" t="s">
        <v>698</v>
      </c>
      <c r="L106" s="56" t="s">
        <v>220</v>
      </c>
      <c r="M106" s="56" t="s">
        <v>227</v>
      </c>
      <c r="N106" s="56" t="s">
        <v>725</v>
      </c>
      <c r="O106" s="56" t="s">
        <v>726</v>
      </c>
    </row>
    <row r="107" spans="1:15">
      <c r="A107" s="55">
        <v>10</v>
      </c>
      <c r="B107" s="55" t="s">
        <v>437</v>
      </c>
      <c r="C107" s="55">
        <v>80</v>
      </c>
      <c r="D107" s="55" t="s">
        <v>727</v>
      </c>
      <c r="E107" s="55" t="s">
        <v>728</v>
      </c>
      <c r="F107" s="55" t="s">
        <v>728</v>
      </c>
      <c r="G107" s="55">
        <v>7129404</v>
      </c>
      <c r="H107" s="55"/>
      <c r="I107" s="55" t="s">
        <v>729</v>
      </c>
      <c r="J107" s="55" t="s">
        <v>730</v>
      </c>
      <c r="K107" s="55"/>
      <c r="L107" s="55" t="s">
        <v>220</v>
      </c>
      <c r="M107" s="55" t="s">
        <v>227</v>
      </c>
      <c r="N107" s="55" t="s">
        <v>731</v>
      </c>
      <c r="O107" s="55"/>
    </row>
    <row r="108" spans="1:15">
      <c r="A108" s="56">
        <v>10</v>
      </c>
      <c r="B108" s="56" t="s">
        <v>437</v>
      </c>
      <c r="C108" s="56">
        <v>93</v>
      </c>
      <c r="D108" s="56" t="s">
        <v>732</v>
      </c>
      <c r="E108" s="56" t="s">
        <v>733</v>
      </c>
      <c r="F108" s="56" t="s">
        <v>217</v>
      </c>
      <c r="G108" s="56">
        <v>9574527</v>
      </c>
      <c r="H108" s="56"/>
      <c r="I108" s="56" t="s">
        <v>696</v>
      </c>
      <c r="J108" s="56" t="s">
        <v>734</v>
      </c>
      <c r="K108" s="56" t="s">
        <v>698</v>
      </c>
      <c r="L108" s="56" t="s">
        <v>220</v>
      </c>
      <c r="M108" s="56" t="s">
        <v>227</v>
      </c>
      <c r="N108" s="56" t="s">
        <v>266</v>
      </c>
      <c r="O108" s="56" t="s">
        <v>735</v>
      </c>
    </row>
    <row r="109" spans="1:15">
      <c r="A109" s="55">
        <v>10</v>
      </c>
      <c r="B109" s="55" t="s">
        <v>437</v>
      </c>
      <c r="C109" s="55">
        <v>95</v>
      </c>
      <c r="D109" s="55" t="s">
        <v>736</v>
      </c>
      <c r="E109" s="55" t="s">
        <v>737</v>
      </c>
      <c r="F109" s="55" t="s">
        <v>217</v>
      </c>
      <c r="G109" s="55">
        <v>9757041</v>
      </c>
      <c r="H109" s="55"/>
      <c r="I109" s="55" t="s">
        <v>738</v>
      </c>
      <c r="J109" s="55" t="s">
        <v>739</v>
      </c>
      <c r="K109" s="55" t="s">
        <v>698</v>
      </c>
      <c r="L109" s="55" t="s">
        <v>220</v>
      </c>
      <c r="M109" s="55" t="s">
        <v>238</v>
      </c>
      <c r="N109" s="55" t="s">
        <v>740</v>
      </c>
      <c r="O109" s="55" t="s">
        <v>741</v>
      </c>
    </row>
    <row r="110" spans="1:15">
      <c r="A110" s="56">
        <v>10</v>
      </c>
      <c r="B110" s="56" t="s">
        <v>437</v>
      </c>
      <c r="C110" s="56">
        <v>96</v>
      </c>
      <c r="D110" s="56" t="s">
        <v>742</v>
      </c>
      <c r="E110" s="56" t="s">
        <v>743</v>
      </c>
      <c r="F110" s="56" t="s">
        <v>236</v>
      </c>
      <c r="G110" s="56">
        <v>7765095</v>
      </c>
      <c r="H110" s="56"/>
      <c r="I110" s="56" t="s">
        <v>696</v>
      </c>
      <c r="J110" s="56" t="s">
        <v>744</v>
      </c>
      <c r="K110" s="56" t="s">
        <v>698</v>
      </c>
      <c r="L110" s="56" t="s">
        <v>220</v>
      </c>
      <c r="M110" s="56" t="s">
        <v>227</v>
      </c>
      <c r="N110" s="56" t="s">
        <v>745</v>
      </c>
      <c r="O110" s="56" t="s">
        <v>746</v>
      </c>
    </row>
    <row r="111" spans="1:15">
      <c r="A111" s="55">
        <v>10</v>
      </c>
      <c r="B111" s="55" t="s">
        <v>437</v>
      </c>
      <c r="C111" s="55">
        <v>104</v>
      </c>
      <c r="D111" s="55" t="s">
        <v>747</v>
      </c>
      <c r="E111" s="55" t="s">
        <v>748</v>
      </c>
      <c r="F111" s="55" t="s">
        <v>333</v>
      </c>
      <c r="G111" s="55">
        <v>3309501</v>
      </c>
      <c r="H111" s="55"/>
      <c r="I111" s="55" t="s">
        <v>749</v>
      </c>
      <c r="J111" s="55" t="s">
        <v>750</v>
      </c>
      <c r="K111" s="55"/>
      <c r="L111" s="55" t="s">
        <v>220</v>
      </c>
      <c r="M111" s="55" t="s">
        <v>221</v>
      </c>
      <c r="N111" s="55" t="s">
        <v>751</v>
      </c>
      <c r="O111" s="55"/>
    </row>
    <row r="112" spans="1:15">
      <c r="A112" s="56">
        <v>10</v>
      </c>
      <c r="B112" s="56" t="s">
        <v>437</v>
      </c>
      <c r="C112" s="56">
        <v>153</v>
      </c>
      <c r="D112" s="56" t="s">
        <v>752</v>
      </c>
      <c r="E112" s="56" t="s">
        <v>333</v>
      </c>
      <c r="F112" s="56" t="s">
        <v>333</v>
      </c>
      <c r="G112" s="56">
        <v>3258701</v>
      </c>
      <c r="H112" s="56"/>
      <c r="I112" s="56" t="s">
        <v>753</v>
      </c>
      <c r="J112" s="56" t="s">
        <v>754</v>
      </c>
      <c r="K112" s="56"/>
      <c r="L112" s="56" t="s">
        <v>220</v>
      </c>
      <c r="M112" s="56"/>
      <c r="N112" s="56" t="s">
        <v>755</v>
      </c>
      <c r="O112" s="56" t="s">
        <v>692</v>
      </c>
    </row>
    <row r="113" spans="1:15">
      <c r="A113" s="55">
        <v>10</v>
      </c>
      <c r="B113" s="55" t="s">
        <v>437</v>
      </c>
      <c r="C113" s="55">
        <v>160</v>
      </c>
      <c r="D113" s="55" t="s">
        <v>756</v>
      </c>
      <c r="E113" s="55" t="s">
        <v>757</v>
      </c>
      <c r="F113" s="55" t="s">
        <v>758</v>
      </c>
      <c r="G113" s="55">
        <v>4857301</v>
      </c>
      <c r="H113" s="55"/>
      <c r="I113" s="55" t="s">
        <v>696</v>
      </c>
      <c r="J113" s="55" t="s">
        <v>759</v>
      </c>
      <c r="K113" s="55" t="s">
        <v>698</v>
      </c>
      <c r="L113" s="55" t="s">
        <v>220</v>
      </c>
      <c r="M113" s="55" t="s">
        <v>238</v>
      </c>
      <c r="N113" s="55" t="s">
        <v>760</v>
      </c>
      <c r="O113" s="55" t="s">
        <v>761</v>
      </c>
    </row>
    <row r="114" spans="1:15">
      <c r="A114" s="56">
        <v>10</v>
      </c>
      <c r="B114" s="56" t="s">
        <v>437</v>
      </c>
      <c r="C114" s="56">
        <v>163</v>
      </c>
      <c r="D114" s="56" t="s">
        <v>762</v>
      </c>
      <c r="E114" s="56" t="s">
        <v>763</v>
      </c>
      <c r="F114" s="56" t="s">
        <v>764</v>
      </c>
      <c r="G114" s="56">
        <v>4350108</v>
      </c>
      <c r="H114" s="56"/>
      <c r="I114" s="56" t="s">
        <v>696</v>
      </c>
      <c r="J114" s="56" t="s">
        <v>765</v>
      </c>
      <c r="K114" s="56" t="s">
        <v>698</v>
      </c>
      <c r="L114" s="56" t="s">
        <v>220</v>
      </c>
      <c r="M114" s="56" t="s">
        <v>238</v>
      </c>
      <c r="N114" s="56" t="s">
        <v>766</v>
      </c>
      <c r="O114" s="56" t="s">
        <v>767</v>
      </c>
    </row>
    <row r="115" spans="1:15">
      <c r="A115" s="55">
        <v>10</v>
      </c>
      <c r="B115" s="55" t="s">
        <v>437</v>
      </c>
      <c r="C115" s="55">
        <v>164</v>
      </c>
      <c r="D115" s="55" t="s">
        <v>768</v>
      </c>
      <c r="E115" s="55" t="s">
        <v>769</v>
      </c>
      <c r="F115" s="55" t="s">
        <v>426</v>
      </c>
      <c r="G115" s="55">
        <v>9909603</v>
      </c>
      <c r="H115" s="55"/>
      <c r="I115" s="55" t="s">
        <v>696</v>
      </c>
      <c r="J115" s="55" t="s">
        <v>770</v>
      </c>
      <c r="K115" s="55" t="s">
        <v>698</v>
      </c>
      <c r="L115" s="55" t="s">
        <v>220</v>
      </c>
      <c r="M115" s="55" t="s">
        <v>238</v>
      </c>
      <c r="N115" s="55" t="s">
        <v>771</v>
      </c>
      <c r="O115" s="55"/>
    </row>
    <row r="116" spans="1:15">
      <c r="A116" s="56">
        <v>10</v>
      </c>
      <c r="B116" s="56" t="s">
        <v>437</v>
      </c>
      <c r="C116" s="56">
        <v>276</v>
      </c>
      <c r="D116" s="56" t="s">
        <v>772</v>
      </c>
      <c r="E116" s="56" t="s">
        <v>773</v>
      </c>
      <c r="F116" s="56" t="s">
        <v>668</v>
      </c>
      <c r="G116" s="56">
        <v>3660616</v>
      </c>
      <c r="H116" s="56"/>
      <c r="I116" s="56" t="s">
        <v>774</v>
      </c>
      <c r="J116" s="56" t="s">
        <v>775</v>
      </c>
      <c r="K116" s="56"/>
      <c r="L116" s="56" t="s">
        <v>220</v>
      </c>
      <c r="M116" s="56" t="s">
        <v>227</v>
      </c>
      <c r="N116" s="56" t="s">
        <v>776</v>
      </c>
      <c r="O116" s="56" t="s">
        <v>777</v>
      </c>
    </row>
    <row r="117" spans="1:15">
      <c r="A117" s="55">
        <v>10</v>
      </c>
      <c r="B117" s="55" t="s">
        <v>437</v>
      </c>
      <c r="C117" s="55">
        <v>277</v>
      </c>
      <c r="D117" s="55" t="s">
        <v>778</v>
      </c>
      <c r="E117" s="55" t="s">
        <v>779</v>
      </c>
      <c r="F117" s="55" t="s">
        <v>780</v>
      </c>
      <c r="G117" s="55">
        <v>2498000</v>
      </c>
      <c r="H117" s="55"/>
      <c r="I117" s="55" t="s">
        <v>781</v>
      </c>
      <c r="J117" s="55" t="s">
        <v>782</v>
      </c>
      <c r="K117" s="55"/>
      <c r="L117" s="55" t="s">
        <v>220</v>
      </c>
      <c r="M117" s="55" t="s">
        <v>227</v>
      </c>
      <c r="N117" s="55" t="s">
        <v>783</v>
      </c>
      <c r="O117" s="55" t="s">
        <v>784</v>
      </c>
    </row>
    <row r="118" spans="1:15">
      <c r="A118" s="56">
        <v>10</v>
      </c>
      <c r="B118" s="56" t="s">
        <v>437</v>
      </c>
      <c r="C118" s="56">
        <v>501</v>
      </c>
      <c r="D118" s="56" t="s">
        <v>785</v>
      </c>
      <c r="E118" s="56" t="s">
        <v>786</v>
      </c>
      <c r="F118" s="56" t="s">
        <v>217</v>
      </c>
      <c r="G118" s="56">
        <v>9526202</v>
      </c>
      <c r="H118" s="56"/>
      <c r="I118" s="56" t="s">
        <v>787</v>
      </c>
      <c r="J118" s="56" t="s">
        <v>788</v>
      </c>
      <c r="K118" s="56"/>
      <c r="L118" s="56" t="s">
        <v>220</v>
      </c>
      <c r="M118" s="56" t="s">
        <v>221</v>
      </c>
      <c r="N118" s="56" t="s">
        <v>789</v>
      </c>
      <c r="O118" s="56" t="s">
        <v>790</v>
      </c>
    </row>
    <row r="119" spans="1:15">
      <c r="A119" s="55">
        <v>10</v>
      </c>
      <c r="B119" s="55" t="s">
        <v>437</v>
      </c>
      <c r="C119" s="55">
        <v>503</v>
      </c>
      <c r="D119" s="55" t="s">
        <v>791</v>
      </c>
      <c r="E119" s="55" t="s">
        <v>792</v>
      </c>
      <c r="F119" s="55" t="s">
        <v>247</v>
      </c>
      <c r="G119" s="55">
        <v>7177078</v>
      </c>
      <c r="H119" s="55"/>
      <c r="I119" s="55" t="s">
        <v>793</v>
      </c>
      <c r="J119" s="55" t="s">
        <v>794</v>
      </c>
      <c r="K119" s="55"/>
      <c r="L119" s="55" t="s">
        <v>220</v>
      </c>
      <c r="M119" s="55" t="s">
        <v>238</v>
      </c>
      <c r="N119" s="55" t="s">
        <v>795</v>
      </c>
      <c r="O119" s="55" t="s">
        <v>796</v>
      </c>
    </row>
    <row r="120" spans="1:15">
      <c r="A120" s="56">
        <v>10</v>
      </c>
      <c r="B120" s="56" t="s">
        <v>437</v>
      </c>
      <c r="C120" s="56">
        <v>507</v>
      </c>
      <c r="D120" s="56" t="s">
        <v>797</v>
      </c>
      <c r="E120" s="56" t="s">
        <v>798</v>
      </c>
      <c r="F120" s="56" t="s">
        <v>799</v>
      </c>
      <c r="G120" s="56">
        <v>5542527</v>
      </c>
      <c r="H120" s="56"/>
      <c r="I120" s="56" t="s">
        <v>800</v>
      </c>
      <c r="J120" s="56" t="s">
        <v>801</v>
      </c>
      <c r="K120" s="56"/>
      <c r="L120" s="56" t="s">
        <v>220</v>
      </c>
      <c r="M120" s="56" t="s">
        <v>238</v>
      </c>
      <c r="N120" s="56" t="s">
        <v>378</v>
      </c>
      <c r="O120" s="56" t="s">
        <v>796</v>
      </c>
    </row>
    <row r="121" spans="1:15">
      <c r="A121" s="55">
        <v>10</v>
      </c>
      <c r="B121" s="55" t="s">
        <v>437</v>
      </c>
      <c r="C121" s="55">
        <v>509</v>
      </c>
      <c r="D121" s="55" t="s">
        <v>802</v>
      </c>
      <c r="E121" s="55" t="s">
        <v>803</v>
      </c>
      <c r="F121" s="55" t="s">
        <v>333</v>
      </c>
      <c r="G121" s="55">
        <v>3304510</v>
      </c>
      <c r="H121" s="55"/>
      <c r="I121" s="55" t="s">
        <v>804</v>
      </c>
      <c r="J121" s="55" t="s">
        <v>805</v>
      </c>
      <c r="K121" s="55"/>
      <c r="L121" s="55" t="s">
        <v>220</v>
      </c>
      <c r="M121" s="55" t="s">
        <v>227</v>
      </c>
      <c r="N121" s="55" t="s">
        <v>806</v>
      </c>
      <c r="O121" s="55" t="s">
        <v>807</v>
      </c>
    </row>
    <row r="122" spans="1:15">
      <c r="A122" s="56">
        <v>10</v>
      </c>
      <c r="B122" s="56" t="s">
        <v>437</v>
      </c>
      <c r="C122" s="56">
        <v>511</v>
      </c>
      <c r="D122" s="56" t="s">
        <v>808</v>
      </c>
      <c r="E122" s="56" t="s">
        <v>809</v>
      </c>
      <c r="F122" s="56" t="s">
        <v>310</v>
      </c>
      <c r="G122" s="56">
        <v>4486200</v>
      </c>
      <c r="H122" s="56"/>
      <c r="I122" s="56" t="s">
        <v>810</v>
      </c>
      <c r="J122" s="56" t="s">
        <v>811</v>
      </c>
      <c r="K122" s="56"/>
      <c r="L122" s="56" t="s">
        <v>220</v>
      </c>
      <c r="M122" s="56" t="s">
        <v>221</v>
      </c>
      <c r="N122" s="56" t="s">
        <v>812</v>
      </c>
      <c r="O122" s="56" t="s">
        <v>813</v>
      </c>
    </row>
    <row r="123" spans="1:15">
      <c r="A123" s="55">
        <v>10</v>
      </c>
      <c r="B123" s="55" t="s">
        <v>437</v>
      </c>
      <c r="C123" s="55">
        <v>512</v>
      </c>
      <c r="D123" s="55" t="s">
        <v>814</v>
      </c>
      <c r="E123" s="55" t="s">
        <v>815</v>
      </c>
      <c r="F123" s="55" t="s">
        <v>217</v>
      </c>
      <c r="G123" s="55">
        <v>9780209</v>
      </c>
      <c r="H123" s="55"/>
      <c r="I123" s="55" t="s">
        <v>816</v>
      </c>
      <c r="J123" s="55" t="s">
        <v>817</v>
      </c>
      <c r="K123" s="55"/>
      <c r="L123" s="55" t="s">
        <v>441</v>
      </c>
      <c r="M123" s="55" t="s">
        <v>238</v>
      </c>
      <c r="N123" s="55" t="s">
        <v>818</v>
      </c>
      <c r="O123" s="55"/>
    </row>
    <row r="124" spans="1:15">
      <c r="A124" s="56">
        <v>10</v>
      </c>
      <c r="B124" s="56" t="s">
        <v>437</v>
      </c>
      <c r="C124" s="56">
        <v>515</v>
      </c>
      <c r="D124" s="56" t="s">
        <v>819</v>
      </c>
      <c r="E124" s="56" t="s">
        <v>820</v>
      </c>
      <c r="F124" s="56" t="s">
        <v>821</v>
      </c>
      <c r="G124" s="56">
        <v>4528441</v>
      </c>
      <c r="H124" s="56"/>
      <c r="I124" s="56" t="s">
        <v>696</v>
      </c>
      <c r="J124" s="56" t="s">
        <v>822</v>
      </c>
      <c r="K124" s="56" t="s">
        <v>698</v>
      </c>
      <c r="L124" s="56" t="s">
        <v>220</v>
      </c>
      <c r="M124" s="56" t="s">
        <v>238</v>
      </c>
      <c r="N124" s="56" t="s">
        <v>823</v>
      </c>
      <c r="O124" s="56" t="s">
        <v>824</v>
      </c>
    </row>
    <row r="125" spans="1:15">
      <c r="A125" s="55">
        <v>10</v>
      </c>
      <c r="B125" s="55" t="s">
        <v>437</v>
      </c>
      <c r="C125" s="55">
        <v>520</v>
      </c>
      <c r="D125" s="55" t="s">
        <v>825</v>
      </c>
      <c r="E125" s="55" t="s">
        <v>826</v>
      </c>
      <c r="F125" s="55" t="s">
        <v>821</v>
      </c>
      <c r="G125" s="55">
        <v>4535019</v>
      </c>
      <c r="H125" s="55"/>
      <c r="I125" s="55" t="s">
        <v>696</v>
      </c>
      <c r="J125" s="55" t="s">
        <v>827</v>
      </c>
      <c r="K125" s="55" t="s">
        <v>698</v>
      </c>
      <c r="L125" s="55" t="s">
        <v>220</v>
      </c>
      <c r="M125" s="55" t="s">
        <v>238</v>
      </c>
      <c r="N125" s="55" t="s">
        <v>828</v>
      </c>
      <c r="O125" s="55" t="s">
        <v>829</v>
      </c>
    </row>
    <row r="126" spans="1:15">
      <c r="A126" s="56">
        <v>10</v>
      </c>
      <c r="B126" s="56" t="s">
        <v>437</v>
      </c>
      <c r="C126" s="56">
        <v>521</v>
      </c>
      <c r="D126" s="56" t="s">
        <v>830</v>
      </c>
      <c r="E126" s="56" t="s">
        <v>831</v>
      </c>
      <c r="F126" s="56" t="s">
        <v>319</v>
      </c>
      <c r="G126" s="56">
        <v>7549071</v>
      </c>
      <c r="H126" s="56"/>
      <c r="I126" s="56" t="s">
        <v>696</v>
      </c>
      <c r="J126" s="56" t="s">
        <v>832</v>
      </c>
      <c r="K126" s="56" t="s">
        <v>698</v>
      </c>
      <c r="L126" s="56" t="s">
        <v>441</v>
      </c>
      <c r="M126" s="56"/>
      <c r="N126" s="56" t="s">
        <v>833</v>
      </c>
      <c r="O126" s="56" t="s">
        <v>834</v>
      </c>
    </row>
    <row r="127" spans="1:15">
      <c r="A127" s="55">
        <v>10</v>
      </c>
      <c r="B127" s="55" t="s">
        <v>437</v>
      </c>
      <c r="C127" s="55">
        <v>601</v>
      </c>
      <c r="D127" s="55" t="s">
        <v>835</v>
      </c>
      <c r="E127" s="55" t="s">
        <v>836</v>
      </c>
      <c r="F127" s="55" t="s">
        <v>242</v>
      </c>
      <c r="G127" s="55">
        <v>6525101</v>
      </c>
      <c r="H127" s="55"/>
      <c r="I127" s="55" t="s">
        <v>837</v>
      </c>
      <c r="J127" s="55" t="s">
        <v>838</v>
      </c>
      <c r="K127" s="55"/>
      <c r="L127" s="55" t="s">
        <v>220</v>
      </c>
      <c r="M127" s="55"/>
      <c r="N127" s="55" t="s">
        <v>839</v>
      </c>
      <c r="O127" s="55"/>
    </row>
    <row r="128" spans="1:15">
      <c r="A128" s="56">
        <v>10</v>
      </c>
      <c r="B128" s="56" t="s">
        <v>437</v>
      </c>
      <c r="C128" s="56">
        <v>606</v>
      </c>
      <c r="D128" s="56" t="s">
        <v>840</v>
      </c>
      <c r="E128" s="56" t="s">
        <v>841</v>
      </c>
      <c r="F128" s="56" t="s">
        <v>242</v>
      </c>
      <c r="G128" s="56">
        <v>6433222</v>
      </c>
      <c r="H128" s="56"/>
      <c r="I128" s="56" t="s">
        <v>842</v>
      </c>
      <c r="J128" s="56" t="s">
        <v>843</v>
      </c>
      <c r="K128" s="56"/>
      <c r="L128" s="56" t="s">
        <v>220</v>
      </c>
      <c r="M128" s="56" t="s">
        <v>238</v>
      </c>
      <c r="N128" s="56" t="s">
        <v>266</v>
      </c>
      <c r="O128" s="56"/>
    </row>
    <row r="129" spans="1:15">
      <c r="A129" s="55">
        <v>10</v>
      </c>
      <c r="B129" s="55" t="s">
        <v>437</v>
      </c>
      <c r="C129" s="55">
        <v>607</v>
      </c>
      <c r="D129" s="55" t="s">
        <v>844</v>
      </c>
      <c r="E129" s="55" t="s">
        <v>845</v>
      </c>
      <c r="F129" s="55" t="s">
        <v>252</v>
      </c>
      <c r="G129" s="55">
        <v>8489328</v>
      </c>
      <c r="H129" s="55"/>
      <c r="I129" s="55" t="s">
        <v>846</v>
      </c>
      <c r="J129" s="55" t="s">
        <v>847</v>
      </c>
      <c r="K129" s="55"/>
      <c r="L129" s="55" t="s">
        <v>220</v>
      </c>
      <c r="M129" s="55" t="s">
        <v>227</v>
      </c>
      <c r="N129" s="55" t="s">
        <v>266</v>
      </c>
      <c r="O129" s="55"/>
    </row>
    <row r="130" spans="1:15">
      <c r="A130" s="56">
        <v>10</v>
      </c>
      <c r="B130" s="56" t="s">
        <v>437</v>
      </c>
      <c r="C130" s="56">
        <v>613</v>
      </c>
      <c r="D130" s="56" t="s">
        <v>848</v>
      </c>
      <c r="E130" s="56" t="s">
        <v>849</v>
      </c>
      <c r="F130" s="56" t="s">
        <v>850</v>
      </c>
      <c r="G130" s="56">
        <v>4064000</v>
      </c>
      <c r="H130" s="56"/>
      <c r="I130" s="56" t="s">
        <v>696</v>
      </c>
      <c r="J130" s="56" t="s">
        <v>851</v>
      </c>
      <c r="K130" s="56" t="s">
        <v>698</v>
      </c>
      <c r="L130" s="56" t="s">
        <v>220</v>
      </c>
      <c r="M130" s="56" t="s">
        <v>238</v>
      </c>
      <c r="N130" s="56" t="s">
        <v>525</v>
      </c>
      <c r="O130" s="56"/>
    </row>
    <row r="131" spans="1:15">
      <c r="A131" s="55">
        <v>10</v>
      </c>
      <c r="B131" s="55" t="s">
        <v>437</v>
      </c>
      <c r="C131" s="55">
        <v>614</v>
      </c>
      <c r="D131" s="55" t="s">
        <v>852</v>
      </c>
      <c r="E131" s="55" t="s">
        <v>853</v>
      </c>
      <c r="F131" s="55" t="s">
        <v>854</v>
      </c>
      <c r="G131" s="55">
        <v>4672510</v>
      </c>
      <c r="H131" s="55"/>
      <c r="I131" s="55" t="s">
        <v>855</v>
      </c>
      <c r="J131" s="55" t="s">
        <v>856</v>
      </c>
      <c r="K131" s="55"/>
      <c r="L131" s="55" t="s">
        <v>220</v>
      </c>
      <c r="M131" s="55" t="s">
        <v>227</v>
      </c>
      <c r="N131" s="55" t="s">
        <v>857</v>
      </c>
      <c r="O131" s="55"/>
    </row>
    <row r="132" spans="1:15">
      <c r="A132" s="56">
        <v>10</v>
      </c>
      <c r="B132" s="56" t="s">
        <v>437</v>
      </c>
      <c r="C132" s="56">
        <v>615</v>
      </c>
      <c r="D132" s="56" t="s">
        <v>565</v>
      </c>
      <c r="E132" s="56" t="s">
        <v>566</v>
      </c>
      <c r="F132" s="56" t="s">
        <v>858</v>
      </c>
      <c r="G132" s="56">
        <v>2496300</v>
      </c>
      <c r="H132" s="56"/>
      <c r="I132" s="56" t="s">
        <v>568</v>
      </c>
      <c r="J132" s="56" t="s">
        <v>569</v>
      </c>
      <c r="K132" s="56"/>
      <c r="L132" s="56" t="s">
        <v>220</v>
      </c>
      <c r="M132" s="56" t="s">
        <v>227</v>
      </c>
      <c r="N132" s="56" t="s">
        <v>525</v>
      </c>
      <c r="O132" s="56"/>
    </row>
    <row r="133" spans="1:15">
      <c r="A133" s="55">
        <v>10</v>
      </c>
      <c r="B133" s="55" t="s">
        <v>437</v>
      </c>
      <c r="C133" s="55">
        <v>616</v>
      </c>
      <c r="D133" s="55" t="s">
        <v>859</v>
      </c>
      <c r="E133" s="55" t="s">
        <v>860</v>
      </c>
      <c r="F133" s="55" t="s">
        <v>242</v>
      </c>
      <c r="G133" s="55">
        <v>6706065</v>
      </c>
      <c r="H133" s="55"/>
      <c r="I133" s="55" t="s">
        <v>738</v>
      </c>
      <c r="J133" s="55" t="s">
        <v>861</v>
      </c>
      <c r="K133" s="55" t="s">
        <v>698</v>
      </c>
      <c r="L133" s="55" t="s">
        <v>220</v>
      </c>
      <c r="M133" s="55" t="s">
        <v>227</v>
      </c>
      <c r="N133" s="55" t="s">
        <v>266</v>
      </c>
      <c r="O133" s="55"/>
    </row>
    <row r="134" spans="1:15">
      <c r="A134" s="56">
        <v>10</v>
      </c>
      <c r="B134" s="56" t="s">
        <v>437</v>
      </c>
      <c r="C134" s="56">
        <v>617</v>
      </c>
      <c r="D134" s="56" t="s">
        <v>501</v>
      </c>
      <c r="E134" s="56" t="s">
        <v>502</v>
      </c>
      <c r="F134" s="56" t="s">
        <v>444</v>
      </c>
      <c r="G134" s="56">
        <v>1641116</v>
      </c>
      <c r="H134" s="56"/>
      <c r="I134" s="56" t="s">
        <v>503</v>
      </c>
      <c r="J134" s="56" t="s">
        <v>504</v>
      </c>
      <c r="K134" s="56"/>
      <c r="L134" s="56" t="s">
        <v>220</v>
      </c>
      <c r="M134" s="56" t="s">
        <v>238</v>
      </c>
      <c r="N134" s="56" t="s">
        <v>564</v>
      </c>
      <c r="O134" s="56" t="s">
        <v>862</v>
      </c>
    </row>
    <row r="135" spans="1:15">
      <c r="A135" s="55">
        <v>10</v>
      </c>
      <c r="B135" s="55" t="s">
        <v>437</v>
      </c>
      <c r="C135" s="55">
        <v>618</v>
      </c>
      <c r="D135" s="55" t="s">
        <v>863</v>
      </c>
      <c r="E135" s="55" t="s">
        <v>864</v>
      </c>
      <c r="F135" s="55" t="s">
        <v>236</v>
      </c>
      <c r="G135" s="55">
        <v>7745400</v>
      </c>
      <c r="H135" s="55"/>
      <c r="I135" s="55" t="s">
        <v>865</v>
      </c>
      <c r="J135" s="55" t="s">
        <v>866</v>
      </c>
      <c r="K135" s="55"/>
      <c r="L135" s="55" t="s">
        <v>220</v>
      </c>
      <c r="M135" s="55" t="s">
        <v>227</v>
      </c>
      <c r="N135" s="55" t="s">
        <v>867</v>
      </c>
      <c r="O135" s="55"/>
    </row>
    <row r="136" spans="1:15">
      <c r="A136" s="56">
        <v>10</v>
      </c>
      <c r="B136" s="56" t="s">
        <v>437</v>
      </c>
      <c r="C136" s="56">
        <v>621</v>
      </c>
      <c r="D136" s="56" t="s">
        <v>868</v>
      </c>
      <c r="E136" s="56" t="s">
        <v>869</v>
      </c>
      <c r="F136" s="56" t="s">
        <v>870</v>
      </c>
      <c r="G136" s="56">
        <v>7183402</v>
      </c>
      <c r="H136" s="56"/>
      <c r="I136" s="56" t="s">
        <v>696</v>
      </c>
      <c r="J136" s="56" t="s">
        <v>871</v>
      </c>
      <c r="K136" s="56" t="s">
        <v>698</v>
      </c>
      <c r="L136" s="56" t="s">
        <v>220</v>
      </c>
      <c r="M136" s="56" t="s">
        <v>238</v>
      </c>
      <c r="N136" s="56" t="s">
        <v>872</v>
      </c>
      <c r="O136" s="56"/>
    </row>
    <row r="137" spans="1:15">
      <c r="A137" s="55">
        <v>10</v>
      </c>
      <c r="B137" s="55" t="s">
        <v>437</v>
      </c>
      <c r="C137" s="55">
        <v>624</v>
      </c>
      <c r="D137" s="55" t="s">
        <v>873</v>
      </c>
      <c r="E137" s="55" t="s">
        <v>874</v>
      </c>
      <c r="F137" s="55" t="s">
        <v>242</v>
      </c>
      <c r="G137" s="55">
        <v>6745611</v>
      </c>
      <c r="H137" s="55"/>
      <c r="I137" s="55" t="s">
        <v>738</v>
      </c>
      <c r="J137" s="55" t="s">
        <v>875</v>
      </c>
      <c r="K137" s="55" t="s">
        <v>698</v>
      </c>
      <c r="L137" s="55" t="s">
        <v>220</v>
      </c>
      <c r="M137" s="55" t="s">
        <v>227</v>
      </c>
      <c r="N137" s="55" t="s">
        <v>266</v>
      </c>
      <c r="O137" s="55"/>
    </row>
    <row r="138" spans="1:15">
      <c r="A138" s="56">
        <v>10</v>
      </c>
      <c r="B138" s="56" t="s">
        <v>437</v>
      </c>
      <c r="C138" s="56">
        <v>625</v>
      </c>
      <c r="D138" s="56" t="s">
        <v>876</v>
      </c>
      <c r="E138" s="56" t="s">
        <v>877</v>
      </c>
      <c r="F138" s="56" t="s">
        <v>242</v>
      </c>
      <c r="G138" s="56">
        <v>6939551</v>
      </c>
      <c r="H138" s="56"/>
      <c r="I138" s="56" t="s">
        <v>738</v>
      </c>
      <c r="J138" s="56" t="s">
        <v>878</v>
      </c>
      <c r="K138" s="56" t="s">
        <v>698</v>
      </c>
      <c r="L138" s="56" t="s">
        <v>220</v>
      </c>
      <c r="M138" s="56" t="s">
        <v>238</v>
      </c>
      <c r="N138" s="56" t="s">
        <v>266</v>
      </c>
      <c r="O138" s="56"/>
    </row>
    <row r="139" spans="1:15">
      <c r="A139" s="55">
        <v>10</v>
      </c>
      <c r="B139" s="55" t="s">
        <v>437</v>
      </c>
      <c r="C139" s="55">
        <v>626</v>
      </c>
      <c r="D139" s="55" t="s">
        <v>879</v>
      </c>
      <c r="E139" s="55" t="s">
        <v>841</v>
      </c>
      <c r="F139" s="55" t="s">
        <v>242</v>
      </c>
      <c r="G139" s="55">
        <v>6433222</v>
      </c>
      <c r="H139" s="55"/>
      <c r="I139" s="55" t="s">
        <v>880</v>
      </c>
      <c r="J139" s="55" t="s">
        <v>881</v>
      </c>
      <c r="K139" s="55"/>
      <c r="L139" s="55" t="s">
        <v>220</v>
      </c>
      <c r="M139" s="55" t="s">
        <v>227</v>
      </c>
      <c r="N139" s="55" t="s">
        <v>882</v>
      </c>
      <c r="O139" s="55"/>
    </row>
    <row r="140" spans="1:15">
      <c r="A140" s="56">
        <v>10</v>
      </c>
      <c r="B140" s="56" t="s">
        <v>437</v>
      </c>
      <c r="C140" s="56">
        <v>627</v>
      </c>
      <c r="D140" s="56" t="s">
        <v>883</v>
      </c>
      <c r="E140" s="56" t="s">
        <v>884</v>
      </c>
      <c r="F140" s="56" t="s">
        <v>242</v>
      </c>
      <c r="G140" s="56">
        <v>6495410</v>
      </c>
      <c r="H140" s="56"/>
      <c r="I140" s="56" t="s">
        <v>738</v>
      </c>
      <c r="J140" s="56" t="s">
        <v>885</v>
      </c>
      <c r="K140" s="56" t="s">
        <v>698</v>
      </c>
      <c r="L140" s="56" t="s">
        <v>220</v>
      </c>
      <c r="M140" s="56" t="s">
        <v>227</v>
      </c>
      <c r="N140" s="56" t="s">
        <v>266</v>
      </c>
      <c r="O140" s="56" t="s">
        <v>886</v>
      </c>
    </row>
    <row r="141" spans="1:15">
      <c r="A141" s="55">
        <v>10</v>
      </c>
      <c r="B141" s="55" t="s">
        <v>437</v>
      </c>
      <c r="C141" s="55">
        <v>628</v>
      </c>
      <c r="D141" s="55" t="s">
        <v>887</v>
      </c>
      <c r="E141" s="55" t="s">
        <v>888</v>
      </c>
      <c r="F141" s="55" t="s">
        <v>242</v>
      </c>
      <c r="G141" s="55">
        <v>6949207</v>
      </c>
      <c r="H141" s="55"/>
      <c r="I141" s="55" t="s">
        <v>738</v>
      </c>
      <c r="J141" s="55" t="s">
        <v>889</v>
      </c>
      <c r="K141" s="55" t="s">
        <v>698</v>
      </c>
      <c r="L141" s="55" t="s">
        <v>220</v>
      </c>
      <c r="M141" s="55" t="s">
        <v>227</v>
      </c>
      <c r="N141" s="55" t="s">
        <v>266</v>
      </c>
      <c r="O141" s="55"/>
    </row>
    <row r="142" spans="1:15">
      <c r="A142" s="56">
        <v>10</v>
      </c>
      <c r="B142" s="56" t="s">
        <v>437</v>
      </c>
      <c r="C142" s="56">
        <v>631</v>
      </c>
      <c r="D142" s="56" t="s">
        <v>890</v>
      </c>
      <c r="E142" s="56" t="s">
        <v>891</v>
      </c>
      <c r="F142" s="56" t="s">
        <v>242</v>
      </c>
      <c r="G142" s="56">
        <v>6936303</v>
      </c>
      <c r="H142" s="56"/>
      <c r="I142" s="56" t="s">
        <v>738</v>
      </c>
      <c r="J142" s="56" t="s">
        <v>892</v>
      </c>
      <c r="K142" s="56" t="s">
        <v>698</v>
      </c>
      <c r="L142" s="56" t="s">
        <v>441</v>
      </c>
      <c r="M142" s="56" t="s">
        <v>238</v>
      </c>
      <c r="N142" s="56" t="s">
        <v>266</v>
      </c>
      <c r="O142" s="56"/>
    </row>
    <row r="143" spans="1:15">
      <c r="A143" s="55">
        <v>10</v>
      </c>
      <c r="B143" s="55" t="s">
        <v>437</v>
      </c>
      <c r="C143" s="55">
        <v>634</v>
      </c>
      <c r="D143" s="55" t="s">
        <v>893</v>
      </c>
      <c r="E143" s="55" t="s">
        <v>737</v>
      </c>
      <c r="F143" s="55" t="s">
        <v>217</v>
      </c>
      <c r="G143" s="55">
        <v>9757041</v>
      </c>
      <c r="H143" s="55"/>
      <c r="I143" s="55" t="s">
        <v>738</v>
      </c>
      <c r="J143" s="55" t="s">
        <v>739</v>
      </c>
      <c r="K143" s="55" t="s">
        <v>698</v>
      </c>
      <c r="L143" s="55" t="s">
        <v>220</v>
      </c>
      <c r="M143" s="55" t="s">
        <v>238</v>
      </c>
      <c r="N143" s="55" t="s">
        <v>894</v>
      </c>
      <c r="O143" s="55" t="s">
        <v>895</v>
      </c>
    </row>
    <row r="144" spans="1:15">
      <c r="A144" s="56">
        <v>10</v>
      </c>
      <c r="B144" s="56" t="s">
        <v>437</v>
      </c>
      <c r="C144" s="56">
        <v>635</v>
      </c>
      <c r="D144" s="56" t="s">
        <v>896</v>
      </c>
      <c r="E144" s="56" t="s">
        <v>897</v>
      </c>
      <c r="F144" s="56" t="s">
        <v>333</v>
      </c>
      <c r="G144" s="56">
        <v>3491370</v>
      </c>
      <c r="H144" s="56"/>
      <c r="I144" s="56" t="s">
        <v>738</v>
      </c>
      <c r="J144" s="56" t="s">
        <v>898</v>
      </c>
      <c r="K144" s="56" t="s">
        <v>698</v>
      </c>
      <c r="L144" s="56" t="s">
        <v>220</v>
      </c>
      <c r="M144" s="56" t="s">
        <v>238</v>
      </c>
      <c r="N144" s="56" t="s">
        <v>899</v>
      </c>
      <c r="O144" s="56"/>
    </row>
    <row r="145" spans="1:15">
      <c r="A145" s="55">
        <v>10</v>
      </c>
      <c r="B145" s="55" t="s">
        <v>437</v>
      </c>
      <c r="C145" s="55">
        <v>637</v>
      </c>
      <c r="D145" s="55" t="s">
        <v>900</v>
      </c>
      <c r="E145" s="55" t="s">
        <v>901</v>
      </c>
      <c r="F145" s="55" t="s">
        <v>319</v>
      </c>
      <c r="G145" s="55">
        <v>7575603</v>
      </c>
      <c r="H145" s="55"/>
      <c r="I145" s="55" t="s">
        <v>738</v>
      </c>
      <c r="J145" s="55" t="s">
        <v>902</v>
      </c>
      <c r="K145" s="55" t="s">
        <v>698</v>
      </c>
      <c r="L145" s="55" t="s">
        <v>220</v>
      </c>
      <c r="M145" s="55" t="s">
        <v>238</v>
      </c>
      <c r="N145" s="55" t="s">
        <v>903</v>
      </c>
      <c r="O145" s="55" t="s">
        <v>904</v>
      </c>
    </row>
    <row r="146" spans="1:15">
      <c r="A146" s="56">
        <v>10</v>
      </c>
      <c r="B146" s="56" t="s">
        <v>437</v>
      </c>
      <c r="C146" s="56">
        <v>638</v>
      </c>
      <c r="D146" s="56" t="s">
        <v>905</v>
      </c>
      <c r="E146" s="56" t="s">
        <v>906</v>
      </c>
      <c r="F146" s="56" t="s">
        <v>907</v>
      </c>
      <c r="G146" s="56">
        <v>9076002</v>
      </c>
      <c r="H146" s="56"/>
      <c r="I146" s="56" t="s">
        <v>738</v>
      </c>
      <c r="J146" s="56" t="s">
        <v>908</v>
      </c>
      <c r="K146" s="56" t="s">
        <v>698</v>
      </c>
      <c r="L146" s="56" t="s">
        <v>220</v>
      </c>
      <c r="M146" s="56" t="s">
        <v>238</v>
      </c>
      <c r="N146" s="56" t="s">
        <v>909</v>
      </c>
      <c r="O146" s="56"/>
    </row>
    <row r="147" spans="1:15">
      <c r="A147" s="55">
        <v>10</v>
      </c>
      <c r="B147" s="55" t="s">
        <v>437</v>
      </c>
      <c r="C147" s="55">
        <v>639</v>
      </c>
      <c r="D147" s="55" t="s">
        <v>910</v>
      </c>
      <c r="E147" s="55" t="s">
        <v>911</v>
      </c>
      <c r="F147" s="55" t="s">
        <v>912</v>
      </c>
      <c r="G147" s="55">
        <v>3088900</v>
      </c>
      <c r="H147" s="55"/>
      <c r="I147" s="55" t="s">
        <v>913</v>
      </c>
      <c r="J147" s="55" t="s">
        <v>914</v>
      </c>
      <c r="K147" s="55"/>
      <c r="L147" s="55" t="s">
        <v>220</v>
      </c>
      <c r="M147" s="55" t="s">
        <v>227</v>
      </c>
      <c r="N147" s="55" t="s">
        <v>915</v>
      </c>
      <c r="O147" s="55"/>
    </row>
    <row r="148" spans="1:15">
      <c r="A148" s="56">
        <v>10</v>
      </c>
      <c r="B148" s="56" t="s">
        <v>437</v>
      </c>
      <c r="C148" s="56">
        <v>640</v>
      </c>
      <c r="D148" s="56" t="s">
        <v>916</v>
      </c>
      <c r="E148" s="56" t="s">
        <v>728</v>
      </c>
      <c r="F148" s="56" t="s">
        <v>728</v>
      </c>
      <c r="G148" s="56">
        <v>7129404</v>
      </c>
      <c r="H148" s="56">
        <v>88</v>
      </c>
      <c r="I148" s="56" t="s">
        <v>917</v>
      </c>
      <c r="J148" s="56" t="s">
        <v>918</v>
      </c>
      <c r="K148" s="56"/>
      <c r="L148" s="56" t="s">
        <v>441</v>
      </c>
      <c r="M148" s="56" t="s">
        <v>221</v>
      </c>
      <c r="N148" s="56" t="s">
        <v>919</v>
      </c>
      <c r="O148" s="56"/>
    </row>
    <row r="149" spans="1:15">
      <c r="A149" s="55">
        <v>10</v>
      </c>
      <c r="B149" s="55" t="s">
        <v>437</v>
      </c>
      <c r="C149" s="55">
        <v>641</v>
      </c>
      <c r="D149" s="55" t="s">
        <v>920</v>
      </c>
      <c r="E149" s="55" t="s">
        <v>921</v>
      </c>
      <c r="F149" s="55" t="s">
        <v>542</v>
      </c>
      <c r="G149" s="55">
        <v>2102500</v>
      </c>
      <c r="H149" s="55"/>
      <c r="I149" s="55" t="s">
        <v>738</v>
      </c>
      <c r="J149" s="55" t="s">
        <v>922</v>
      </c>
      <c r="K149" s="55" t="s">
        <v>698</v>
      </c>
      <c r="L149" s="55" t="s">
        <v>220</v>
      </c>
      <c r="M149" s="55" t="s">
        <v>238</v>
      </c>
      <c r="N149" s="55" t="s">
        <v>923</v>
      </c>
      <c r="O149" s="55"/>
    </row>
    <row r="150" spans="1:15">
      <c r="A150" s="56">
        <v>10</v>
      </c>
      <c r="B150" s="56" t="s">
        <v>437</v>
      </c>
      <c r="C150" s="56">
        <v>644</v>
      </c>
      <c r="D150" s="56" t="s">
        <v>478</v>
      </c>
      <c r="E150" s="56" t="s">
        <v>924</v>
      </c>
      <c r="F150" s="56" t="s">
        <v>479</v>
      </c>
      <c r="G150" s="56">
        <v>1693000</v>
      </c>
      <c r="H150" s="56"/>
      <c r="I150" s="56" t="s">
        <v>480</v>
      </c>
      <c r="J150" s="56" t="s">
        <v>925</v>
      </c>
      <c r="K150" s="56"/>
      <c r="L150" s="56" t="s">
        <v>220</v>
      </c>
      <c r="M150" s="56" t="s">
        <v>238</v>
      </c>
      <c r="N150" s="56" t="s">
        <v>926</v>
      </c>
      <c r="O150" s="56"/>
    </row>
    <row r="151" spans="1:15">
      <c r="A151" s="55">
        <v>10</v>
      </c>
      <c r="B151" s="55" t="s">
        <v>437</v>
      </c>
      <c r="C151" s="55">
        <v>646</v>
      </c>
      <c r="D151" s="55" t="s">
        <v>927</v>
      </c>
      <c r="E151" s="55" t="s">
        <v>928</v>
      </c>
      <c r="F151" s="55" t="s">
        <v>242</v>
      </c>
      <c r="G151" s="55">
        <v>6513115</v>
      </c>
      <c r="H151" s="55"/>
      <c r="I151" s="55" t="s">
        <v>929</v>
      </c>
      <c r="J151" s="55" t="s">
        <v>930</v>
      </c>
      <c r="K151" s="55"/>
      <c r="L151" s="55" t="s">
        <v>441</v>
      </c>
      <c r="M151" s="55" t="s">
        <v>221</v>
      </c>
      <c r="N151" s="55" t="s">
        <v>931</v>
      </c>
      <c r="O151" s="55"/>
    </row>
    <row r="152" spans="1:15">
      <c r="A152" s="56">
        <v>10</v>
      </c>
      <c r="B152" s="56" t="s">
        <v>437</v>
      </c>
      <c r="C152" s="56">
        <v>647</v>
      </c>
      <c r="D152" s="56" t="s">
        <v>932</v>
      </c>
      <c r="E152" s="56" t="s">
        <v>933</v>
      </c>
      <c r="F152" s="56" t="s">
        <v>217</v>
      </c>
      <c r="G152" s="56">
        <v>9546425</v>
      </c>
      <c r="H152" s="56"/>
      <c r="I152" s="56" t="s">
        <v>738</v>
      </c>
      <c r="J152" s="56" t="s">
        <v>934</v>
      </c>
      <c r="K152" s="56" t="s">
        <v>698</v>
      </c>
      <c r="L152" s="56" t="s">
        <v>220</v>
      </c>
      <c r="M152" s="56" t="s">
        <v>227</v>
      </c>
      <c r="N152" s="56" t="s">
        <v>935</v>
      </c>
      <c r="O152" s="56"/>
    </row>
    <row r="153" spans="1:15">
      <c r="A153" s="55">
        <v>10</v>
      </c>
      <c r="B153" s="55" t="s">
        <v>437</v>
      </c>
      <c r="C153" s="55">
        <v>648</v>
      </c>
      <c r="D153" s="55" t="s">
        <v>936</v>
      </c>
      <c r="E153" s="55" t="s">
        <v>937</v>
      </c>
      <c r="F153" s="55" t="s">
        <v>310</v>
      </c>
      <c r="G153" s="55">
        <v>4276001</v>
      </c>
      <c r="H153" s="55"/>
      <c r="I153" s="55" t="s">
        <v>738</v>
      </c>
      <c r="J153" s="55" t="s">
        <v>938</v>
      </c>
      <c r="K153" s="55" t="s">
        <v>698</v>
      </c>
      <c r="L153" s="55" t="s">
        <v>220</v>
      </c>
      <c r="M153" s="55" t="s">
        <v>238</v>
      </c>
      <c r="N153" s="55" t="s">
        <v>939</v>
      </c>
      <c r="O153" s="55"/>
    </row>
    <row r="154" spans="1:15">
      <c r="A154" s="56">
        <v>10</v>
      </c>
      <c r="B154" s="56" t="s">
        <v>437</v>
      </c>
      <c r="C154" s="56">
        <v>651</v>
      </c>
      <c r="D154" s="56" t="s">
        <v>940</v>
      </c>
      <c r="E154" s="56" t="s">
        <v>941</v>
      </c>
      <c r="F154" s="56" t="s">
        <v>225</v>
      </c>
      <c r="G154" s="56">
        <v>5885214</v>
      </c>
      <c r="H154" s="56"/>
      <c r="I154" s="56" t="s">
        <v>942</v>
      </c>
      <c r="J154" s="56" t="s">
        <v>943</v>
      </c>
      <c r="K154" s="56"/>
      <c r="L154" s="56" t="s">
        <v>220</v>
      </c>
      <c r="M154" s="56" t="s">
        <v>227</v>
      </c>
      <c r="N154" s="56" t="s">
        <v>266</v>
      </c>
      <c r="O154" s="56"/>
    </row>
    <row r="155" spans="1:15">
      <c r="A155" s="55">
        <v>10</v>
      </c>
      <c r="B155" s="55" t="s">
        <v>437</v>
      </c>
      <c r="C155" s="55">
        <v>652</v>
      </c>
      <c r="D155" s="55" t="s">
        <v>944</v>
      </c>
      <c r="E155" s="55" t="s">
        <v>945</v>
      </c>
      <c r="F155" s="55" t="s">
        <v>946</v>
      </c>
      <c r="G155" s="55">
        <v>4881000</v>
      </c>
      <c r="H155" s="55"/>
      <c r="I155" s="55" t="s">
        <v>738</v>
      </c>
      <c r="J155" s="55" t="s">
        <v>947</v>
      </c>
      <c r="K155" s="55" t="s">
        <v>698</v>
      </c>
      <c r="L155" s="55" t="s">
        <v>220</v>
      </c>
      <c r="M155" s="55" t="s">
        <v>227</v>
      </c>
      <c r="N155" s="55" t="s">
        <v>266</v>
      </c>
      <c r="O155" s="55"/>
    </row>
    <row r="156" spans="1:15">
      <c r="A156" s="56">
        <v>10</v>
      </c>
      <c r="B156" s="56" t="s">
        <v>437</v>
      </c>
      <c r="C156" s="56">
        <v>653</v>
      </c>
      <c r="D156" s="56" t="s">
        <v>948</v>
      </c>
      <c r="E156" s="56" t="s">
        <v>949</v>
      </c>
      <c r="F156" s="56" t="s">
        <v>306</v>
      </c>
      <c r="G156" s="56">
        <v>5262000</v>
      </c>
      <c r="H156" s="56"/>
      <c r="I156" s="56" t="s">
        <v>738</v>
      </c>
      <c r="J156" s="56" t="s">
        <v>730</v>
      </c>
      <c r="K156" s="56" t="s">
        <v>698</v>
      </c>
      <c r="L156" s="56" t="s">
        <v>220</v>
      </c>
      <c r="M156" s="56" t="s">
        <v>227</v>
      </c>
      <c r="N156" s="56" t="s">
        <v>266</v>
      </c>
      <c r="O156" s="56"/>
    </row>
    <row r="157" spans="1:15">
      <c r="A157" s="55">
        <v>10</v>
      </c>
      <c r="B157" s="55" t="s">
        <v>437</v>
      </c>
      <c r="C157" s="55">
        <v>655</v>
      </c>
      <c r="D157" s="55" t="s">
        <v>950</v>
      </c>
      <c r="E157" s="55" t="s">
        <v>951</v>
      </c>
      <c r="F157" s="55" t="s">
        <v>306</v>
      </c>
      <c r="G157" s="55">
        <v>5233361</v>
      </c>
      <c r="H157" s="55"/>
      <c r="I157" s="55" t="s">
        <v>738</v>
      </c>
      <c r="J157" s="55" t="s">
        <v>952</v>
      </c>
      <c r="K157" s="55" t="s">
        <v>698</v>
      </c>
      <c r="L157" s="55" t="s">
        <v>220</v>
      </c>
      <c r="M157" s="55" t="s">
        <v>227</v>
      </c>
      <c r="N157" s="55" t="s">
        <v>266</v>
      </c>
      <c r="O157" s="55"/>
    </row>
    <row r="158" spans="1:15">
      <c r="A158" s="56">
        <v>10</v>
      </c>
      <c r="B158" s="56" t="s">
        <v>437</v>
      </c>
      <c r="C158" s="56">
        <v>657</v>
      </c>
      <c r="D158" s="56" t="s">
        <v>953</v>
      </c>
      <c r="E158" s="56" t="s">
        <v>954</v>
      </c>
      <c r="F158" s="56" t="s">
        <v>225</v>
      </c>
      <c r="G158" s="56">
        <v>5848922</v>
      </c>
      <c r="H158" s="56"/>
      <c r="I158" s="56" t="s">
        <v>738</v>
      </c>
      <c r="J158" s="56" t="s">
        <v>955</v>
      </c>
      <c r="K158" s="56" t="s">
        <v>698</v>
      </c>
      <c r="L158" s="56" t="s">
        <v>220</v>
      </c>
      <c r="M158" s="56" t="s">
        <v>227</v>
      </c>
      <c r="N158" s="56" t="s">
        <v>266</v>
      </c>
      <c r="O158" s="56" t="s">
        <v>956</v>
      </c>
    </row>
    <row r="159" spans="1:15">
      <c r="A159" s="55">
        <v>10</v>
      </c>
      <c r="B159" s="55" t="s">
        <v>437</v>
      </c>
      <c r="C159" s="55">
        <v>660</v>
      </c>
      <c r="D159" s="55" t="s">
        <v>957</v>
      </c>
      <c r="E159" s="55" t="s">
        <v>958</v>
      </c>
      <c r="F159" s="55" t="s">
        <v>391</v>
      </c>
      <c r="G159" s="55">
        <v>7630900</v>
      </c>
      <c r="H159" s="55"/>
      <c r="I159" s="55" t="s">
        <v>738</v>
      </c>
      <c r="J159" s="55" t="s">
        <v>801</v>
      </c>
      <c r="K159" s="55" t="s">
        <v>698</v>
      </c>
      <c r="L159" s="55" t="s">
        <v>220</v>
      </c>
      <c r="M159" s="55" t="s">
        <v>227</v>
      </c>
      <c r="N159" s="55" t="s">
        <v>959</v>
      </c>
      <c r="O159" s="55" t="s">
        <v>960</v>
      </c>
    </row>
    <row r="160" spans="1:15">
      <c r="A160" s="56">
        <v>10</v>
      </c>
      <c r="B160" s="56" t="s">
        <v>437</v>
      </c>
      <c r="C160" s="56">
        <v>662</v>
      </c>
      <c r="D160" s="56" t="s">
        <v>961</v>
      </c>
      <c r="E160" s="56" t="s">
        <v>962</v>
      </c>
      <c r="F160" s="56" t="s">
        <v>236</v>
      </c>
      <c r="G160" s="56">
        <v>7745614</v>
      </c>
      <c r="H160" s="56"/>
      <c r="I160" s="56" t="s">
        <v>738</v>
      </c>
      <c r="J160" s="56" t="s">
        <v>963</v>
      </c>
      <c r="K160" s="56" t="s">
        <v>698</v>
      </c>
      <c r="L160" s="56" t="s">
        <v>220</v>
      </c>
      <c r="M160" s="56" t="s">
        <v>238</v>
      </c>
      <c r="N160" s="56" t="s">
        <v>964</v>
      </c>
      <c r="O160" s="56"/>
    </row>
    <row r="161" spans="1:15">
      <c r="A161" s="55">
        <v>10</v>
      </c>
      <c r="B161" s="55" t="s">
        <v>437</v>
      </c>
      <c r="C161" s="55">
        <v>665</v>
      </c>
      <c r="D161" s="55" t="s">
        <v>965</v>
      </c>
      <c r="E161" s="55" t="s">
        <v>966</v>
      </c>
      <c r="F161" s="55" t="s">
        <v>376</v>
      </c>
      <c r="G161" s="55">
        <v>4721003</v>
      </c>
      <c r="H161" s="55"/>
      <c r="I161" s="55" t="s">
        <v>738</v>
      </c>
      <c r="J161" s="55" t="s">
        <v>967</v>
      </c>
      <c r="K161" s="55" t="s">
        <v>698</v>
      </c>
      <c r="L161" s="55" t="s">
        <v>220</v>
      </c>
      <c r="M161" s="55" t="s">
        <v>227</v>
      </c>
      <c r="N161" s="55" t="s">
        <v>266</v>
      </c>
      <c r="O161" s="55" t="s">
        <v>968</v>
      </c>
    </row>
    <row r="162" spans="1:15">
      <c r="A162" s="56">
        <v>10</v>
      </c>
      <c r="B162" s="56" t="s">
        <v>437</v>
      </c>
      <c r="C162" s="56">
        <v>666</v>
      </c>
      <c r="D162" s="56" t="s">
        <v>969</v>
      </c>
      <c r="E162" s="56" t="s">
        <v>970</v>
      </c>
      <c r="F162" s="56" t="s">
        <v>306</v>
      </c>
      <c r="G162" s="56">
        <v>5251003</v>
      </c>
      <c r="H162" s="56"/>
      <c r="I162" s="56" t="s">
        <v>738</v>
      </c>
      <c r="J162" s="56" t="s">
        <v>971</v>
      </c>
      <c r="K162" s="56" t="s">
        <v>698</v>
      </c>
      <c r="L162" s="56" t="s">
        <v>220</v>
      </c>
      <c r="M162" s="56" t="s">
        <v>227</v>
      </c>
      <c r="N162" s="56" t="s">
        <v>972</v>
      </c>
      <c r="O162" s="56"/>
    </row>
    <row r="163" spans="1:15">
      <c r="A163" s="55">
        <v>10</v>
      </c>
      <c r="B163" s="55" t="s">
        <v>437</v>
      </c>
      <c r="C163" s="55">
        <v>669</v>
      </c>
      <c r="D163" s="55" t="s">
        <v>973</v>
      </c>
      <c r="E163" s="55" t="s">
        <v>974</v>
      </c>
      <c r="F163" s="55" t="s">
        <v>319</v>
      </c>
      <c r="G163" s="55">
        <v>7526658</v>
      </c>
      <c r="H163" s="55"/>
      <c r="I163" s="55" t="s">
        <v>738</v>
      </c>
      <c r="J163" s="55" t="s">
        <v>975</v>
      </c>
      <c r="K163" s="55" t="s">
        <v>698</v>
      </c>
      <c r="L163" s="55" t="s">
        <v>220</v>
      </c>
      <c r="M163" s="55" t="s">
        <v>238</v>
      </c>
      <c r="N163" s="55" t="s">
        <v>266</v>
      </c>
      <c r="O163" s="55"/>
    </row>
    <row r="164" spans="1:15">
      <c r="A164" s="56">
        <v>10</v>
      </c>
      <c r="B164" s="56" t="s">
        <v>437</v>
      </c>
      <c r="C164" s="56">
        <v>670</v>
      </c>
      <c r="D164" s="56" t="s">
        <v>976</v>
      </c>
      <c r="E164" s="56" t="s">
        <v>977</v>
      </c>
      <c r="F164" s="56" t="s">
        <v>261</v>
      </c>
      <c r="G164" s="56">
        <v>4959262</v>
      </c>
      <c r="H164" s="56"/>
      <c r="I164" s="56" t="s">
        <v>978</v>
      </c>
      <c r="J164" s="56" t="s">
        <v>979</v>
      </c>
      <c r="K164" s="56"/>
      <c r="L164" s="56" t="s">
        <v>220</v>
      </c>
      <c r="M164" s="56" t="s">
        <v>227</v>
      </c>
      <c r="N164" s="56" t="s">
        <v>980</v>
      </c>
      <c r="O164" s="56" t="s">
        <v>981</v>
      </c>
    </row>
    <row r="165" spans="1:15">
      <c r="A165" s="55">
        <v>10</v>
      </c>
      <c r="B165" s="55" t="s">
        <v>437</v>
      </c>
      <c r="C165" s="55">
        <v>671</v>
      </c>
      <c r="D165" s="55" t="s">
        <v>982</v>
      </c>
      <c r="E165" s="55" t="s">
        <v>983</v>
      </c>
      <c r="F165" s="55" t="s">
        <v>319</v>
      </c>
      <c r="G165" s="55">
        <v>7565828</v>
      </c>
      <c r="H165" s="55"/>
      <c r="I165" s="55" t="s">
        <v>984</v>
      </c>
      <c r="J165" s="55" t="s">
        <v>985</v>
      </c>
      <c r="K165" s="55"/>
      <c r="L165" s="55" t="s">
        <v>220</v>
      </c>
      <c r="M165" s="55" t="s">
        <v>227</v>
      </c>
      <c r="N165" s="55" t="s">
        <v>986</v>
      </c>
      <c r="O165" s="55"/>
    </row>
    <row r="166" spans="1:15">
      <c r="A166" s="56">
        <v>10</v>
      </c>
      <c r="B166" s="56" t="s">
        <v>437</v>
      </c>
      <c r="C166" s="56">
        <v>673</v>
      </c>
      <c r="D166" s="56" t="s">
        <v>987</v>
      </c>
      <c r="E166" s="56" t="s">
        <v>988</v>
      </c>
      <c r="F166" s="56" t="s">
        <v>242</v>
      </c>
      <c r="G166" s="56">
        <v>6971040</v>
      </c>
      <c r="H166" s="56"/>
      <c r="I166" s="56" t="s">
        <v>738</v>
      </c>
      <c r="J166" s="56" t="s">
        <v>989</v>
      </c>
      <c r="K166" s="56" t="s">
        <v>698</v>
      </c>
      <c r="L166" s="56" t="s">
        <v>220</v>
      </c>
      <c r="M166" s="56" t="s">
        <v>227</v>
      </c>
      <c r="N166" s="56" t="s">
        <v>990</v>
      </c>
      <c r="O166" s="56"/>
    </row>
    <row r="167" spans="1:15">
      <c r="A167" s="55">
        <v>10</v>
      </c>
      <c r="B167" s="55" t="s">
        <v>437</v>
      </c>
      <c r="C167" s="55">
        <v>676</v>
      </c>
      <c r="D167" s="55" t="s">
        <v>991</v>
      </c>
      <c r="E167" s="55" t="s">
        <v>992</v>
      </c>
      <c r="F167" s="55" t="s">
        <v>993</v>
      </c>
      <c r="G167" s="55">
        <v>6039706</v>
      </c>
      <c r="H167" s="55"/>
      <c r="I167" s="55" t="s">
        <v>738</v>
      </c>
      <c r="J167" s="55" t="s">
        <v>994</v>
      </c>
      <c r="K167" s="55" t="s">
        <v>698</v>
      </c>
      <c r="L167" s="55" t="s">
        <v>220</v>
      </c>
      <c r="M167" s="55" t="s">
        <v>227</v>
      </c>
      <c r="N167" s="55" t="s">
        <v>995</v>
      </c>
      <c r="O167" s="55"/>
    </row>
    <row r="168" spans="1:15">
      <c r="A168" s="56">
        <v>10</v>
      </c>
      <c r="B168" s="56" t="s">
        <v>437</v>
      </c>
      <c r="C168" s="56">
        <v>678</v>
      </c>
      <c r="D168" s="56" t="s">
        <v>996</v>
      </c>
      <c r="E168" s="56" t="s">
        <v>997</v>
      </c>
      <c r="F168" s="56" t="s">
        <v>319</v>
      </c>
      <c r="G168" s="56">
        <v>7536406</v>
      </c>
      <c r="H168" s="56"/>
      <c r="I168" s="56" t="s">
        <v>998</v>
      </c>
      <c r="J168" s="56" t="s">
        <v>999</v>
      </c>
      <c r="K168" s="56"/>
      <c r="L168" s="56" t="s">
        <v>220</v>
      </c>
      <c r="M168" s="56" t="s">
        <v>221</v>
      </c>
      <c r="N168" s="56" t="s">
        <v>1000</v>
      </c>
      <c r="O168" s="56"/>
    </row>
    <row r="169" spans="1:15">
      <c r="A169" s="55">
        <v>10</v>
      </c>
      <c r="B169" s="55" t="s">
        <v>437</v>
      </c>
      <c r="C169" s="55">
        <v>679</v>
      </c>
      <c r="D169" s="55" t="s">
        <v>1001</v>
      </c>
      <c r="E169" s="55" t="s">
        <v>242</v>
      </c>
      <c r="F169" s="55" t="s">
        <v>242</v>
      </c>
      <c r="G169" s="55">
        <v>6513617</v>
      </c>
      <c r="H169" s="55"/>
      <c r="I169" s="55" t="s">
        <v>1002</v>
      </c>
      <c r="J169" s="55" t="s">
        <v>1003</v>
      </c>
      <c r="K169" s="55"/>
      <c r="L169" s="55" t="s">
        <v>441</v>
      </c>
      <c r="M169" s="55" t="s">
        <v>221</v>
      </c>
      <c r="N169" s="55" t="s">
        <v>1004</v>
      </c>
      <c r="O169" s="55"/>
    </row>
    <row r="170" spans="1:15">
      <c r="A170" s="56">
        <v>10</v>
      </c>
      <c r="B170" s="56" t="s">
        <v>437</v>
      </c>
      <c r="C170" s="56">
        <v>680</v>
      </c>
      <c r="D170" s="56" t="s">
        <v>1005</v>
      </c>
      <c r="E170" s="56" t="s">
        <v>1006</v>
      </c>
      <c r="F170" s="56" t="s">
        <v>247</v>
      </c>
      <c r="G170" s="56">
        <v>7170200</v>
      </c>
      <c r="H170" s="56"/>
      <c r="I170" s="56" t="s">
        <v>738</v>
      </c>
      <c r="J170" s="56" t="s">
        <v>1007</v>
      </c>
      <c r="K170" s="56" t="s">
        <v>698</v>
      </c>
      <c r="L170" s="56" t="s">
        <v>220</v>
      </c>
      <c r="M170" s="56" t="s">
        <v>238</v>
      </c>
      <c r="N170" s="56" t="s">
        <v>1008</v>
      </c>
      <c r="O170" s="56"/>
    </row>
    <row r="171" spans="1:15">
      <c r="A171" s="55">
        <v>10</v>
      </c>
      <c r="B171" s="55" t="s">
        <v>437</v>
      </c>
      <c r="C171" s="55">
        <v>681</v>
      </c>
      <c r="D171" s="55" t="s">
        <v>1009</v>
      </c>
      <c r="E171" s="55" t="s">
        <v>1010</v>
      </c>
      <c r="F171" s="55" t="s">
        <v>310</v>
      </c>
      <c r="G171" s="55">
        <v>4249306</v>
      </c>
      <c r="H171" s="55"/>
      <c r="I171" s="55" t="s">
        <v>738</v>
      </c>
      <c r="J171" s="55" t="s">
        <v>1011</v>
      </c>
      <c r="K171" s="55" t="s">
        <v>698</v>
      </c>
      <c r="L171" s="55" t="s">
        <v>220</v>
      </c>
      <c r="M171" s="55" t="s">
        <v>238</v>
      </c>
      <c r="N171" s="55" t="s">
        <v>1012</v>
      </c>
      <c r="O171" s="55"/>
    </row>
    <row r="172" spans="1:15">
      <c r="A172" s="56">
        <v>10</v>
      </c>
      <c r="B172" s="56" t="s">
        <v>437</v>
      </c>
      <c r="C172" s="56">
        <v>682</v>
      </c>
      <c r="D172" s="56" t="s">
        <v>1013</v>
      </c>
      <c r="E172" s="56" t="s">
        <v>1014</v>
      </c>
      <c r="F172" s="56" t="s">
        <v>306</v>
      </c>
      <c r="G172" s="56">
        <v>5268108</v>
      </c>
      <c r="H172" s="56"/>
      <c r="I172" s="56" t="s">
        <v>1015</v>
      </c>
      <c r="J172" s="56" t="s">
        <v>1016</v>
      </c>
      <c r="K172" s="56"/>
      <c r="L172" s="56" t="s">
        <v>220</v>
      </c>
      <c r="M172" s="56" t="s">
        <v>227</v>
      </c>
      <c r="N172" s="56" t="s">
        <v>1017</v>
      </c>
      <c r="O172" s="56"/>
    </row>
    <row r="173" spans="1:15">
      <c r="A173" s="55">
        <v>10</v>
      </c>
      <c r="B173" s="55" t="s">
        <v>437</v>
      </c>
      <c r="C173" s="55">
        <v>683</v>
      </c>
      <c r="D173" s="55" t="s">
        <v>1018</v>
      </c>
      <c r="E173" s="55" t="s">
        <v>1019</v>
      </c>
      <c r="F173" s="55" t="s">
        <v>1020</v>
      </c>
      <c r="G173" s="55">
        <v>4486400</v>
      </c>
      <c r="H173" s="55"/>
      <c r="I173" s="55" t="s">
        <v>738</v>
      </c>
      <c r="J173" s="55" t="s">
        <v>1021</v>
      </c>
      <c r="K173" s="55" t="s">
        <v>698</v>
      </c>
      <c r="L173" s="55" t="s">
        <v>220</v>
      </c>
      <c r="M173" s="55" t="s">
        <v>238</v>
      </c>
      <c r="N173" s="55" t="s">
        <v>1022</v>
      </c>
      <c r="O173" s="55"/>
    </row>
    <row r="174" spans="1:15">
      <c r="A174" s="56">
        <v>10</v>
      </c>
      <c r="B174" s="56" t="s">
        <v>437</v>
      </c>
      <c r="C174" s="56">
        <v>684</v>
      </c>
      <c r="D174" s="56" t="s">
        <v>1023</v>
      </c>
      <c r="E174" s="56" t="s">
        <v>1024</v>
      </c>
      <c r="F174" s="56" t="s">
        <v>1025</v>
      </c>
      <c r="G174" s="56">
        <v>7680400</v>
      </c>
      <c r="H174" s="56"/>
      <c r="I174" s="56" t="s">
        <v>738</v>
      </c>
      <c r="J174" s="56" t="s">
        <v>1026</v>
      </c>
      <c r="K174" s="56" t="s">
        <v>698</v>
      </c>
      <c r="L174" s="56" t="s">
        <v>220</v>
      </c>
      <c r="M174" s="56" t="s">
        <v>238</v>
      </c>
      <c r="N174" s="56" t="s">
        <v>1027</v>
      </c>
      <c r="O174" s="56" t="s">
        <v>1028</v>
      </c>
    </row>
    <row r="175" spans="1:15">
      <c r="A175" s="55">
        <v>10</v>
      </c>
      <c r="B175" s="55" t="s">
        <v>437</v>
      </c>
      <c r="C175" s="55">
        <v>685</v>
      </c>
      <c r="D175" s="55" t="s">
        <v>1029</v>
      </c>
      <c r="E175" s="55" t="s">
        <v>1030</v>
      </c>
      <c r="F175" s="55" t="s">
        <v>333</v>
      </c>
      <c r="G175" s="55">
        <v>3464101</v>
      </c>
      <c r="H175" s="55"/>
      <c r="I175" s="55" t="s">
        <v>1031</v>
      </c>
      <c r="J175" s="55" t="s">
        <v>1032</v>
      </c>
      <c r="K175" s="55"/>
      <c r="L175" s="55" t="s">
        <v>220</v>
      </c>
      <c r="M175" s="55" t="s">
        <v>227</v>
      </c>
      <c r="N175" s="55" t="s">
        <v>1033</v>
      </c>
      <c r="O175" s="55"/>
    </row>
    <row r="176" spans="1:15">
      <c r="A176" s="56">
        <v>10</v>
      </c>
      <c r="B176" s="56" t="s">
        <v>437</v>
      </c>
      <c r="C176" s="56">
        <v>686</v>
      </c>
      <c r="D176" s="56" t="s">
        <v>1034</v>
      </c>
      <c r="E176" s="56" t="s">
        <v>1035</v>
      </c>
      <c r="F176" s="56" t="s">
        <v>242</v>
      </c>
      <c r="G176" s="56">
        <v>6473917</v>
      </c>
      <c r="H176" s="56"/>
      <c r="I176" s="56" t="s">
        <v>1036</v>
      </c>
      <c r="J176" s="56" t="s">
        <v>1037</v>
      </c>
      <c r="K176" s="56"/>
      <c r="L176" s="56" t="s">
        <v>220</v>
      </c>
      <c r="M176" s="56" t="s">
        <v>227</v>
      </c>
      <c r="N176" s="56" t="s">
        <v>1038</v>
      </c>
      <c r="O176" s="56"/>
    </row>
    <row r="177" spans="1:15">
      <c r="A177" s="55">
        <v>10</v>
      </c>
      <c r="B177" s="55" t="s">
        <v>437</v>
      </c>
      <c r="C177" s="55">
        <v>688</v>
      </c>
      <c r="D177" s="55" t="s">
        <v>1039</v>
      </c>
      <c r="E177" s="55" t="s">
        <v>1040</v>
      </c>
      <c r="F177" s="55" t="s">
        <v>854</v>
      </c>
      <c r="G177" s="55">
        <v>4672510</v>
      </c>
      <c r="H177" s="55"/>
      <c r="I177" s="55" t="s">
        <v>1041</v>
      </c>
      <c r="J177" s="55" t="s">
        <v>1042</v>
      </c>
      <c r="K177" s="55"/>
      <c r="L177" s="55" t="s">
        <v>220</v>
      </c>
      <c r="M177" s="55" t="s">
        <v>227</v>
      </c>
      <c r="N177" s="55" t="s">
        <v>1043</v>
      </c>
      <c r="O177" s="55"/>
    </row>
    <row r="178" spans="1:15">
      <c r="A178" s="56">
        <v>10</v>
      </c>
      <c r="B178" s="56" t="s">
        <v>437</v>
      </c>
      <c r="C178" s="56">
        <v>691</v>
      </c>
      <c r="D178" s="56" t="s">
        <v>1044</v>
      </c>
      <c r="E178" s="56" t="s">
        <v>1045</v>
      </c>
      <c r="F178" s="56" t="s">
        <v>247</v>
      </c>
      <c r="G178" s="56">
        <v>7171515</v>
      </c>
      <c r="H178" s="56"/>
      <c r="I178" s="56" t="s">
        <v>738</v>
      </c>
      <c r="J178" s="56" t="s">
        <v>1046</v>
      </c>
      <c r="K178" s="56" t="s">
        <v>698</v>
      </c>
      <c r="L178" s="56" t="s">
        <v>220</v>
      </c>
      <c r="M178" s="56" t="s">
        <v>227</v>
      </c>
      <c r="N178" s="56" t="s">
        <v>408</v>
      </c>
      <c r="O178" s="56"/>
    </row>
    <row r="179" spans="1:15">
      <c r="A179" s="55">
        <v>10</v>
      </c>
      <c r="B179" s="55" t="s">
        <v>437</v>
      </c>
      <c r="C179" s="55">
        <v>692</v>
      </c>
      <c r="D179" s="55" t="s">
        <v>1047</v>
      </c>
      <c r="E179" s="55" t="s">
        <v>1048</v>
      </c>
      <c r="F179" s="55" t="s">
        <v>1049</v>
      </c>
      <c r="G179" s="55">
        <v>5442407</v>
      </c>
      <c r="H179" s="55"/>
      <c r="I179" s="55" t="s">
        <v>738</v>
      </c>
      <c r="J179" s="55" t="s">
        <v>1050</v>
      </c>
      <c r="K179" s="55" t="s">
        <v>698</v>
      </c>
      <c r="L179" s="55" t="s">
        <v>220</v>
      </c>
      <c r="M179" s="55" t="s">
        <v>238</v>
      </c>
      <c r="N179" s="55" t="s">
        <v>1051</v>
      </c>
      <c r="O179" s="55" t="s">
        <v>1052</v>
      </c>
    </row>
    <row r="180" spans="1:15">
      <c r="A180" s="56">
        <v>10</v>
      </c>
      <c r="B180" s="56" t="s">
        <v>437</v>
      </c>
      <c r="C180" s="56">
        <v>693</v>
      </c>
      <c r="D180" s="56" t="s">
        <v>1053</v>
      </c>
      <c r="E180" s="56" t="s">
        <v>1054</v>
      </c>
      <c r="F180" s="56" t="s">
        <v>728</v>
      </c>
      <c r="G180" s="56">
        <v>7019900</v>
      </c>
      <c r="H180" s="56"/>
      <c r="I180" s="56" t="s">
        <v>1055</v>
      </c>
      <c r="J180" s="56" t="s">
        <v>1056</v>
      </c>
      <c r="K180" s="56"/>
      <c r="L180" s="56" t="s">
        <v>220</v>
      </c>
      <c r="M180" s="56" t="s">
        <v>227</v>
      </c>
      <c r="N180" s="56" t="s">
        <v>1057</v>
      </c>
      <c r="O180" s="56"/>
    </row>
    <row r="181" spans="1:15">
      <c r="A181" s="55">
        <v>10</v>
      </c>
      <c r="B181" s="55" t="s">
        <v>437</v>
      </c>
      <c r="C181" s="55">
        <v>694</v>
      </c>
      <c r="D181" s="55" t="s">
        <v>1058</v>
      </c>
      <c r="E181" s="55" t="s">
        <v>1059</v>
      </c>
      <c r="F181" s="55" t="s">
        <v>1060</v>
      </c>
      <c r="G181" s="55">
        <v>2907565</v>
      </c>
      <c r="H181" s="55"/>
      <c r="I181" s="55" t="s">
        <v>738</v>
      </c>
      <c r="J181" s="55" t="s">
        <v>1061</v>
      </c>
      <c r="K181" s="55" t="s">
        <v>698</v>
      </c>
      <c r="L181" s="55" t="s">
        <v>220</v>
      </c>
      <c r="M181" s="55" t="s">
        <v>238</v>
      </c>
      <c r="N181" s="55" t="s">
        <v>398</v>
      </c>
      <c r="O181" s="55" t="s">
        <v>1062</v>
      </c>
    </row>
    <row r="182" spans="1:15">
      <c r="A182" s="56">
        <v>10</v>
      </c>
      <c r="B182" s="56" t="s">
        <v>437</v>
      </c>
      <c r="C182" s="56">
        <v>698</v>
      </c>
      <c r="D182" s="56" t="s">
        <v>1063</v>
      </c>
      <c r="E182" s="56" t="s">
        <v>1064</v>
      </c>
      <c r="F182" s="56" t="s">
        <v>1020</v>
      </c>
      <c r="G182" s="56">
        <v>4486200</v>
      </c>
      <c r="H182" s="56"/>
      <c r="I182" s="56" t="s">
        <v>738</v>
      </c>
      <c r="J182" s="56" t="s">
        <v>1065</v>
      </c>
      <c r="K182" s="56"/>
      <c r="L182" s="56" t="s">
        <v>220</v>
      </c>
      <c r="M182" s="56" t="s">
        <v>227</v>
      </c>
      <c r="N182" s="56" t="s">
        <v>1066</v>
      </c>
      <c r="O182" s="56"/>
    </row>
    <row r="183" spans="1:15">
      <c r="A183" s="55">
        <v>10</v>
      </c>
      <c r="B183" s="55" t="s">
        <v>437</v>
      </c>
      <c r="C183" s="55">
        <v>701</v>
      </c>
      <c r="D183" s="55" t="s">
        <v>1067</v>
      </c>
      <c r="E183" s="55" t="s">
        <v>997</v>
      </c>
      <c r="F183" s="55" t="s">
        <v>319</v>
      </c>
      <c r="G183" s="55">
        <v>7536406</v>
      </c>
      <c r="H183" s="55"/>
      <c r="I183" s="55" t="s">
        <v>738</v>
      </c>
      <c r="J183" s="55" t="s">
        <v>1068</v>
      </c>
      <c r="K183" s="55" t="s">
        <v>698</v>
      </c>
      <c r="L183" s="55" t="s">
        <v>220</v>
      </c>
      <c r="M183" s="55" t="s">
        <v>221</v>
      </c>
      <c r="N183" s="55" t="s">
        <v>1069</v>
      </c>
      <c r="O183" s="55"/>
    </row>
    <row r="184" spans="1:15">
      <c r="A184" s="56">
        <v>10</v>
      </c>
      <c r="B184" s="56" t="s">
        <v>437</v>
      </c>
      <c r="C184" s="56">
        <v>702</v>
      </c>
      <c r="D184" s="56" t="s">
        <v>1070</v>
      </c>
      <c r="E184" s="56" t="s">
        <v>1071</v>
      </c>
      <c r="F184" s="56" t="s">
        <v>333</v>
      </c>
      <c r="G184" s="56">
        <v>3309510</v>
      </c>
      <c r="H184" s="56"/>
      <c r="I184" s="56" t="s">
        <v>738</v>
      </c>
      <c r="J184" s="56" t="s">
        <v>1072</v>
      </c>
      <c r="K184" s="56" t="s">
        <v>698</v>
      </c>
      <c r="L184" s="56" t="s">
        <v>220</v>
      </c>
      <c r="M184" s="56" t="s">
        <v>227</v>
      </c>
      <c r="N184" s="56" t="s">
        <v>266</v>
      </c>
      <c r="O184" s="56"/>
    </row>
    <row r="185" spans="1:15">
      <c r="A185" s="55">
        <v>10</v>
      </c>
      <c r="B185" s="55" t="s">
        <v>437</v>
      </c>
      <c r="C185" s="55">
        <v>703</v>
      </c>
      <c r="D185" s="55" t="s">
        <v>1073</v>
      </c>
      <c r="E185" s="55" t="s">
        <v>1074</v>
      </c>
      <c r="F185" s="55" t="s">
        <v>261</v>
      </c>
      <c r="G185" s="55">
        <v>4937999</v>
      </c>
      <c r="H185" s="55"/>
      <c r="I185" s="55" t="s">
        <v>738</v>
      </c>
      <c r="J185" s="55" t="s">
        <v>1075</v>
      </c>
      <c r="K185" s="55" t="s">
        <v>698</v>
      </c>
      <c r="L185" s="55" t="s">
        <v>220</v>
      </c>
      <c r="M185" s="55" t="s">
        <v>238</v>
      </c>
      <c r="N185" s="55" t="s">
        <v>1076</v>
      </c>
      <c r="O185" s="55"/>
    </row>
    <row r="186" spans="1:15">
      <c r="A186" s="56">
        <v>10</v>
      </c>
      <c r="B186" s="56" t="s">
        <v>437</v>
      </c>
      <c r="C186" s="56">
        <v>704</v>
      </c>
      <c r="D186" s="56" t="s">
        <v>1077</v>
      </c>
      <c r="E186" s="56" t="s">
        <v>1078</v>
      </c>
      <c r="F186" s="56" t="s">
        <v>324</v>
      </c>
      <c r="G186" s="56">
        <v>7031717</v>
      </c>
      <c r="H186" s="56"/>
      <c r="I186" s="56" t="s">
        <v>738</v>
      </c>
      <c r="J186" s="56" t="s">
        <v>1079</v>
      </c>
      <c r="K186" s="56" t="s">
        <v>698</v>
      </c>
      <c r="L186" s="56" t="s">
        <v>220</v>
      </c>
      <c r="M186" s="56" t="s">
        <v>238</v>
      </c>
      <c r="N186" s="56" t="s">
        <v>1080</v>
      </c>
      <c r="O186" s="56" t="s">
        <v>1081</v>
      </c>
    </row>
    <row r="187" spans="1:15">
      <c r="A187" s="55">
        <v>10</v>
      </c>
      <c r="B187" s="55" t="s">
        <v>437</v>
      </c>
      <c r="C187" s="55">
        <v>705</v>
      </c>
      <c r="D187" s="55" t="s">
        <v>1082</v>
      </c>
      <c r="E187" s="55" t="s">
        <v>1083</v>
      </c>
      <c r="F187" s="55" t="s">
        <v>706</v>
      </c>
      <c r="G187" s="55">
        <v>2631122</v>
      </c>
      <c r="H187" s="55"/>
      <c r="I187" s="55" t="s">
        <v>738</v>
      </c>
      <c r="J187" s="55" t="s">
        <v>1084</v>
      </c>
      <c r="K187" s="55" t="s">
        <v>698</v>
      </c>
      <c r="L187" s="55" t="s">
        <v>220</v>
      </c>
      <c r="M187" s="55" t="s">
        <v>238</v>
      </c>
      <c r="N187" s="55" t="s">
        <v>266</v>
      </c>
      <c r="O187" s="55"/>
    </row>
    <row r="188" spans="1:15">
      <c r="A188" s="56">
        <v>10</v>
      </c>
      <c r="B188" s="56" t="s">
        <v>437</v>
      </c>
      <c r="C188" s="56">
        <v>706</v>
      </c>
      <c r="D188" s="56" t="s">
        <v>1085</v>
      </c>
      <c r="E188" s="56" t="s">
        <v>1086</v>
      </c>
      <c r="F188" s="56" t="s">
        <v>1087</v>
      </c>
      <c r="G188" s="56">
        <v>4281500</v>
      </c>
      <c r="H188" s="56"/>
      <c r="I188" s="56" t="s">
        <v>738</v>
      </c>
      <c r="J188" s="56" t="s">
        <v>1088</v>
      </c>
      <c r="K188" s="56" t="s">
        <v>698</v>
      </c>
      <c r="L188" s="56" t="s">
        <v>220</v>
      </c>
      <c r="M188" s="56" t="s">
        <v>238</v>
      </c>
      <c r="N188" s="56" t="s">
        <v>1089</v>
      </c>
      <c r="O188" s="56"/>
    </row>
    <row r="189" spans="1:15">
      <c r="A189" s="55">
        <v>10</v>
      </c>
      <c r="B189" s="55" t="s">
        <v>437</v>
      </c>
      <c r="C189" s="55">
        <v>707</v>
      </c>
      <c r="D189" s="55" t="s">
        <v>1090</v>
      </c>
      <c r="E189" s="55" t="s">
        <v>1091</v>
      </c>
      <c r="F189" s="55" t="s">
        <v>261</v>
      </c>
      <c r="G189" s="55">
        <v>4900738</v>
      </c>
      <c r="H189" s="55"/>
      <c r="I189" s="55" t="s">
        <v>1092</v>
      </c>
      <c r="J189" s="55" t="s">
        <v>1093</v>
      </c>
      <c r="K189" s="55"/>
      <c r="L189" s="55" t="s">
        <v>220</v>
      </c>
      <c r="M189" s="55" t="s">
        <v>227</v>
      </c>
      <c r="N189" s="55" t="s">
        <v>1094</v>
      </c>
      <c r="O189" s="55"/>
    </row>
    <row r="190" spans="1:15">
      <c r="A190" s="56">
        <v>10</v>
      </c>
      <c r="B190" s="56" t="s">
        <v>437</v>
      </c>
      <c r="C190" s="56">
        <v>708</v>
      </c>
      <c r="D190" s="56" t="s">
        <v>1095</v>
      </c>
      <c r="E190" s="56" t="s">
        <v>1096</v>
      </c>
      <c r="F190" s="56" t="s">
        <v>306</v>
      </c>
      <c r="G190" s="56">
        <v>5252141</v>
      </c>
      <c r="H190" s="56"/>
      <c r="I190" s="56" t="s">
        <v>738</v>
      </c>
      <c r="J190" s="56" t="s">
        <v>1097</v>
      </c>
      <c r="K190" s="56" t="s">
        <v>698</v>
      </c>
      <c r="L190" s="56" t="s">
        <v>220</v>
      </c>
      <c r="M190" s="56" t="s">
        <v>227</v>
      </c>
      <c r="N190" s="56" t="s">
        <v>1098</v>
      </c>
      <c r="O190" s="56" t="s">
        <v>1099</v>
      </c>
    </row>
    <row r="191" spans="1:15">
      <c r="A191" s="55">
        <v>10</v>
      </c>
      <c r="B191" s="55" t="s">
        <v>437</v>
      </c>
      <c r="C191" s="55">
        <v>709</v>
      </c>
      <c r="D191" s="55" t="s">
        <v>1100</v>
      </c>
      <c r="E191" s="55" t="s">
        <v>1101</v>
      </c>
      <c r="F191" s="55" t="s">
        <v>261</v>
      </c>
      <c r="G191" s="55">
        <v>4906220</v>
      </c>
      <c r="H191" s="55"/>
      <c r="I191" s="55" t="s">
        <v>738</v>
      </c>
      <c r="J191" s="55" t="s">
        <v>1102</v>
      </c>
      <c r="K191" s="55" t="s">
        <v>698</v>
      </c>
      <c r="L191" s="55" t="s">
        <v>220</v>
      </c>
      <c r="M191" s="55" t="s">
        <v>238</v>
      </c>
      <c r="N191" s="55" t="s">
        <v>1103</v>
      </c>
      <c r="O191" s="55"/>
    </row>
    <row r="192" spans="1:15">
      <c r="A192" s="56">
        <v>10</v>
      </c>
      <c r="B192" s="56" t="s">
        <v>437</v>
      </c>
      <c r="C192" s="56">
        <v>713</v>
      </c>
      <c r="D192" s="56" t="s">
        <v>558</v>
      </c>
      <c r="E192" s="56" t="s">
        <v>1104</v>
      </c>
      <c r="F192" s="56" t="s">
        <v>560</v>
      </c>
      <c r="G192" s="56">
        <v>1695500</v>
      </c>
      <c r="H192" s="56"/>
      <c r="I192" s="56" t="s">
        <v>561</v>
      </c>
      <c r="J192" s="56" t="s">
        <v>562</v>
      </c>
      <c r="K192" s="56"/>
      <c r="L192" s="56" t="s">
        <v>220</v>
      </c>
      <c r="M192" s="56" t="s">
        <v>238</v>
      </c>
      <c r="N192" s="56" t="s">
        <v>784</v>
      </c>
      <c r="O192" s="56"/>
    </row>
    <row r="193" spans="1:15">
      <c r="A193" s="55">
        <v>10</v>
      </c>
      <c r="B193" s="55" t="s">
        <v>437</v>
      </c>
      <c r="C193" s="55">
        <v>714</v>
      </c>
      <c r="D193" s="55" t="s">
        <v>1105</v>
      </c>
      <c r="E193" s="55" t="s">
        <v>1106</v>
      </c>
      <c r="F193" s="55" t="s">
        <v>257</v>
      </c>
      <c r="G193" s="55">
        <v>4465141</v>
      </c>
      <c r="H193" s="55"/>
      <c r="I193" s="55" t="s">
        <v>1107</v>
      </c>
      <c r="J193" s="55" t="s">
        <v>1108</v>
      </c>
      <c r="K193" s="55" t="s">
        <v>698</v>
      </c>
      <c r="L193" s="55" t="s">
        <v>220</v>
      </c>
      <c r="M193" s="55" t="s">
        <v>238</v>
      </c>
      <c r="N193" s="55" t="s">
        <v>1109</v>
      </c>
      <c r="O193" s="55" t="s">
        <v>1110</v>
      </c>
    </row>
    <row r="194" spans="1:15">
      <c r="A194" s="56">
        <v>10</v>
      </c>
      <c r="B194" s="56" t="s">
        <v>437</v>
      </c>
      <c r="C194" s="56">
        <v>715</v>
      </c>
      <c r="D194" s="56" t="s">
        <v>1111</v>
      </c>
      <c r="E194" s="56" t="s">
        <v>1112</v>
      </c>
      <c r="F194" s="56" t="s">
        <v>333</v>
      </c>
      <c r="G194" s="56">
        <v>3434120</v>
      </c>
      <c r="H194" s="56"/>
      <c r="I194" s="56" t="s">
        <v>738</v>
      </c>
      <c r="J194" s="56" t="s">
        <v>1113</v>
      </c>
      <c r="K194" s="56" t="s">
        <v>698</v>
      </c>
      <c r="L194" s="56" t="s">
        <v>220</v>
      </c>
      <c r="M194" s="56" t="s">
        <v>238</v>
      </c>
      <c r="N194" s="56" t="s">
        <v>1114</v>
      </c>
      <c r="O194" s="56"/>
    </row>
    <row r="195" spans="1:15">
      <c r="A195" s="55">
        <v>10</v>
      </c>
      <c r="B195" s="55" t="s">
        <v>437</v>
      </c>
      <c r="C195" s="55">
        <v>716</v>
      </c>
      <c r="D195" s="55" t="s">
        <v>1115</v>
      </c>
      <c r="E195" s="55" t="s">
        <v>1116</v>
      </c>
      <c r="F195" s="55" t="s">
        <v>333</v>
      </c>
      <c r="G195" s="55">
        <v>3508416</v>
      </c>
      <c r="H195" s="55"/>
      <c r="I195" s="55" t="s">
        <v>738</v>
      </c>
      <c r="J195" s="55" t="s">
        <v>730</v>
      </c>
      <c r="K195" s="55" t="s">
        <v>698</v>
      </c>
      <c r="L195" s="55" t="s">
        <v>220</v>
      </c>
      <c r="M195" s="55" t="s">
        <v>238</v>
      </c>
      <c r="N195" s="55" t="s">
        <v>1117</v>
      </c>
      <c r="O195" s="55"/>
    </row>
    <row r="196" spans="1:15">
      <c r="A196" s="56">
        <v>10</v>
      </c>
      <c r="B196" s="56" t="s">
        <v>437</v>
      </c>
      <c r="C196" s="56">
        <v>717</v>
      </c>
      <c r="D196" s="56" t="s">
        <v>1118</v>
      </c>
      <c r="E196" s="56" t="s">
        <v>1119</v>
      </c>
      <c r="F196" s="56" t="s">
        <v>310</v>
      </c>
      <c r="G196" s="56">
        <v>4250601</v>
      </c>
      <c r="H196" s="56"/>
      <c r="I196" s="56" t="s">
        <v>1120</v>
      </c>
      <c r="J196" s="56" t="s">
        <v>1121</v>
      </c>
      <c r="K196" s="56"/>
      <c r="L196" s="56" t="s">
        <v>220</v>
      </c>
      <c r="M196" s="56" t="s">
        <v>227</v>
      </c>
      <c r="N196" s="56" t="s">
        <v>1122</v>
      </c>
      <c r="O196" s="56"/>
    </row>
    <row r="197" spans="1:15">
      <c r="A197" s="55">
        <v>10</v>
      </c>
      <c r="B197" s="55" t="s">
        <v>437</v>
      </c>
      <c r="C197" s="55">
        <v>719</v>
      </c>
      <c r="D197" s="55" t="s">
        <v>1123</v>
      </c>
      <c r="E197" s="55" t="s">
        <v>1124</v>
      </c>
      <c r="F197" s="55" t="s">
        <v>396</v>
      </c>
      <c r="G197" s="55">
        <v>2705307</v>
      </c>
      <c r="H197" s="55"/>
      <c r="I197" s="55" t="s">
        <v>738</v>
      </c>
      <c r="J197" s="55" t="s">
        <v>1125</v>
      </c>
      <c r="K197" s="55" t="s">
        <v>698</v>
      </c>
      <c r="L197" s="55" t="s">
        <v>220</v>
      </c>
      <c r="M197" s="55" t="s">
        <v>238</v>
      </c>
      <c r="N197" s="55" t="s">
        <v>266</v>
      </c>
      <c r="O197" s="55"/>
    </row>
    <row r="198" spans="1:15">
      <c r="A198" s="56">
        <v>10</v>
      </c>
      <c r="B198" s="56" t="s">
        <v>437</v>
      </c>
      <c r="C198" s="56">
        <v>722</v>
      </c>
      <c r="D198" s="56" t="s">
        <v>654</v>
      </c>
      <c r="E198" s="56" t="s">
        <v>655</v>
      </c>
      <c r="F198" s="56" t="s">
        <v>656</v>
      </c>
      <c r="G198" s="56">
        <v>2515500</v>
      </c>
      <c r="H198" s="56"/>
      <c r="I198" s="56" t="s">
        <v>657</v>
      </c>
      <c r="J198" s="56" t="s">
        <v>658</v>
      </c>
      <c r="K198" s="56"/>
      <c r="L198" s="56" t="s">
        <v>220</v>
      </c>
      <c r="M198" s="56" t="s">
        <v>238</v>
      </c>
      <c r="N198" s="56" t="s">
        <v>1126</v>
      </c>
      <c r="O198" s="56"/>
    </row>
    <row r="199" spans="1:15">
      <c r="A199" s="55">
        <v>10</v>
      </c>
      <c r="B199" s="55" t="s">
        <v>437</v>
      </c>
      <c r="C199" s="55">
        <v>723</v>
      </c>
      <c r="D199" s="55" t="s">
        <v>519</v>
      </c>
      <c r="E199" s="55" t="s">
        <v>520</v>
      </c>
      <c r="F199" s="55" t="s">
        <v>521</v>
      </c>
      <c r="G199" s="55">
        <v>1692000</v>
      </c>
      <c r="H199" s="55"/>
      <c r="I199" s="55" t="s">
        <v>522</v>
      </c>
      <c r="J199" s="55" t="s">
        <v>523</v>
      </c>
      <c r="K199" s="55"/>
      <c r="L199" s="55" t="s">
        <v>220</v>
      </c>
      <c r="M199" s="55" t="s">
        <v>238</v>
      </c>
      <c r="N199" s="55" t="s">
        <v>443</v>
      </c>
      <c r="O199" s="55"/>
    </row>
    <row r="200" spans="1:15">
      <c r="A200" s="56">
        <v>10</v>
      </c>
      <c r="B200" s="56" t="s">
        <v>437</v>
      </c>
      <c r="C200" s="56">
        <v>727</v>
      </c>
      <c r="D200" s="56" t="s">
        <v>1127</v>
      </c>
      <c r="E200" s="56" t="s">
        <v>1128</v>
      </c>
      <c r="F200" s="56" t="s">
        <v>1129</v>
      </c>
      <c r="G200" s="56">
        <v>1200000</v>
      </c>
      <c r="H200" s="56"/>
      <c r="I200" s="56" t="s">
        <v>738</v>
      </c>
      <c r="J200" s="56" t="s">
        <v>1130</v>
      </c>
      <c r="K200" s="56" t="s">
        <v>698</v>
      </c>
      <c r="L200" s="56" t="s">
        <v>220</v>
      </c>
      <c r="M200" s="56" t="s">
        <v>238</v>
      </c>
      <c r="N200" s="56" t="s">
        <v>266</v>
      </c>
      <c r="O200" s="56"/>
    </row>
    <row r="201" spans="1:15">
      <c r="A201" s="55">
        <v>10</v>
      </c>
      <c r="B201" s="55" t="s">
        <v>437</v>
      </c>
      <c r="C201" s="55">
        <v>729</v>
      </c>
      <c r="D201" s="55" t="s">
        <v>1131</v>
      </c>
      <c r="E201" s="55" t="s">
        <v>1132</v>
      </c>
      <c r="F201" s="55" t="s">
        <v>1133</v>
      </c>
      <c r="G201" s="55">
        <v>2068701</v>
      </c>
      <c r="H201" s="55"/>
      <c r="I201" s="55" t="s">
        <v>738</v>
      </c>
      <c r="J201" s="55" t="s">
        <v>1134</v>
      </c>
      <c r="K201" s="55" t="s">
        <v>698</v>
      </c>
      <c r="L201" s="55" t="s">
        <v>220</v>
      </c>
      <c r="M201" s="55" t="s">
        <v>238</v>
      </c>
      <c r="N201" s="55" t="s">
        <v>266</v>
      </c>
      <c r="O201" s="55"/>
    </row>
    <row r="202" spans="1:15">
      <c r="A202" s="56">
        <v>10</v>
      </c>
      <c r="B202" s="56" t="s">
        <v>437</v>
      </c>
      <c r="C202" s="56">
        <v>731</v>
      </c>
      <c r="D202" s="56" t="s">
        <v>1135</v>
      </c>
      <c r="E202" s="56" t="s">
        <v>1136</v>
      </c>
      <c r="F202" s="56" t="s">
        <v>695</v>
      </c>
      <c r="G202" s="56">
        <v>5151119</v>
      </c>
      <c r="H202" s="56"/>
      <c r="I202" s="56" t="s">
        <v>738</v>
      </c>
      <c r="J202" s="56" t="s">
        <v>1137</v>
      </c>
      <c r="K202" s="56" t="s">
        <v>698</v>
      </c>
      <c r="L202" s="56" t="s">
        <v>220</v>
      </c>
      <c r="M202" s="56" t="s">
        <v>238</v>
      </c>
      <c r="N202" s="56" t="s">
        <v>1138</v>
      </c>
      <c r="O202" s="56" t="s">
        <v>1139</v>
      </c>
    </row>
    <row r="203" spans="1:15">
      <c r="A203" s="55">
        <v>10</v>
      </c>
      <c r="B203" s="55" t="s">
        <v>437</v>
      </c>
      <c r="C203" s="55">
        <v>732</v>
      </c>
      <c r="D203" s="55" t="s">
        <v>1140</v>
      </c>
      <c r="E203" s="55" t="s">
        <v>1141</v>
      </c>
      <c r="F203" s="55" t="s">
        <v>1142</v>
      </c>
      <c r="G203" s="55">
        <v>1290000</v>
      </c>
      <c r="H203" s="55"/>
      <c r="I203" s="55" t="s">
        <v>738</v>
      </c>
      <c r="J203" s="55" t="s">
        <v>1143</v>
      </c>
      <c r="K203" s="55" t="s">
        <v>698</v>
      </c>
      <c r="L203" s="55" t="s">
        <v>220</v>
      </c>
      <c r="M203" s="55" t="s">
        <v>238</v>
      </c>
      <c r="N203" s="55" t="s">
        <v>266</v>
      </c>
      <c r="O203" s="55"/>
    </row>
    <row r="204" spans="1:15">
      <c r="A204" s="56">
        <v>10</v>
      </c>
      <c r="B204" s="56" t="s">
        <v>437</v>
      </c>
      <c r="C204" s="56">
        <v>734</v>
      </c>
      <c r="D204" s="56" t="s">
        <v>1144</v>
      </c>
      <c r="E204" s="56" t="s">
        <v>1145</v>
      </c>
      <c r="F204" s="56" t="s">
        <v>252</v>
      </c>
      <c r="G204" s="56">
        <v>8425815</v>
      </c>
      <c r="H204" s="56"/>
      <c r="I204" s="56" t="s">
        <v>738</v>
      </c>
      <c r="J204" s="56" t="s">
        <v>1146</v>
      </c>
      <c r="K204" s="56" t="s">
        <v>698</v>
      </c>
      <c r="L204" s="56" t="s">
        <v>220</v>
      </c>
      <c r="M204" s="56" t="s">
        <v>238</v>
      </c>
      <c r="N204" s="56" t="s">
        <v>1147</v>
      </c>
      <c r="O204" s="56"/>
    </row>
    <row r="205" spans="1:15">
      <c r="A205" s="55">
        <v>10</v>
      </c>
      <c r="B205" s="55" t="s">
        <v>437</v>
      </c>
      <c r="C205" s="55">
        <v>736</v>
      </c>
      <c r="D205" s="55" t="s">
        <v>1148</v>
      </c>
      <c r="E205" s="55" t="s">
        <v>1149</v>
      </c>
      <c r="F205" s="55" t="s">
        <v>1150</v>
      </c>
      <c r="G205" s="55">
        <v>8151007</v>
      </c>
      <c r="H205" s="55"/>
      <c r="I205" s="55" t="s">
        <v>738</v>
      </c>
      <c r="J205" s="55" t="s">
        <v>1151</v>
      </c>
      <c r="K205" s="55" t="s">
        <v>698</v>
      </c>
      <c r="L205" s="55" t="s">
        <v>220</v>
      </c>
      <c r="M205" s="55" t="s">
        <v>238</v>
      </c>
      <c r="N205" s="55" t="s">
        <v>1152</v>
      </c>
      <c r="O205" s="55"/>
    </row>
    <row r="206" spans="1:15">
      <c r="A206" s="56">
        <v>10</v>
      </c>
      <c r="B206" s="56" t="s">
        <v>437</v>
      </c>
      <c r="C206" s="56">
        <v>739</v>
      </c>
      <c r="D206" s="56" t="s">
        <v>1153</v>
      </c>
      <c r="E206" s="56" t="s">
        <v>1154</v>
      </c>
      <c r="F206" s="56" t="s">
        <v>1155</v>
      </c>
      <c r="G206" s="56">
        <v>7080000</v>
      </c>
      <c r="H206" s="56"/>
      <c r="I206" s="56" t="s">
        <v>738</v>
      </c>
      <c r="J206" s="56" t="s">
        <v>1156</v>
      </c>
      <c r="K206" s="56" t="s">
        <v>698</v>
      </c>
      <c r="L206" s="56" t="s">
        <v>220</v>
      </c>
      <c r="M206" s="56" t="s">
        <v>238</v>
      </c>
      <c r="N206" s="56" t="s">
        <v>1157</v>
      </c>
      <c r="O206" s="56"/>
    </row>
    <row r="207" spans="1:15">
      <c r="A207" s="55">
        <v>10</v>
      </c>
      <c r="B207" s="55" t="s">
        <v>437</v>
      </c>
      <c r="C207" s="55">
        <v>742</v>
      </c>
      <c r="D207" s="55" t="s">
        <v>1158</v>
      </c>
      <c r="E207" s="55" t="s">
        <v>1159</v>
      </c>
      <c r="F207" s="55" t="s">
        <v>758</v>
      </c>
      <c r="G207" s="55">
        <v>4801712</v>
      </c>
      <c r="H207" s="55"/>
      <c r="I207" s="55" t="s">
        <v>738</v>
      </c>
      <c r="J207" s="55" t="s">
        <v>1160</v>
      </c>
      <c r="K207" s="55" t="s">
        <v>698</v>
      </c>
      <c r="L207" s="55" t="s">
        <v>220</v>
      </c>
      <c r="M207" s="55" t="s">
        <v>238</v>
      </c>
      <c r="N207" s="55" t="s">
        <v>1161</v>
      </c>
      <c r="O207" s="55"/>
    </row>
    <row r="208" spans="1:15">
      <c r="A208" s="56">
        <v>10</v>
      </c>
      <c r="B208" s="56" t="s">
        <v>437</v>
      </c>
      <c r="C208" s="56">
        <v>743</v>
      </c>
      <c r="D208" s="56" t="s">
        <v>1162</v>
      </c>
      <c r="E208" s="56" t="s">
        <v>1014</v>
      </c>
      <c r="F208" s="56" t="s">
        <v>306</v>
      </c>
      <c r="G208" s="56">
        <v>5268108</v>
      </c>
      <c r="H208" s="56"/>
      <c r="I208" s="56" t="s">
        <v>1163</v>
      </c>
      <c r="J208" s="56" t="s">
        <v>1164</v>
      </c>
      <c r="K208" s="56"/>
      <c r="L208" s="56" t="s">
        <v>220</v>
      </c>
      <c r="M208" s="56" t="s">
        <v>227</v>
      </c>
      <c r="N208" s="56" t="s">
        <v>1165</v>
      </c>
      <c r="O208" s="56"/>
    </row>
    <row r="209" spans="1:15">
      <c r="A209" s="55">
        <v>10</v>
      </c>
      <c r="B209" s="55" t="s">
        <v>437</v>
      </c>
      <c r="C209" s="55">
        <v>744</v>
      </c>
      <c r="D209" s="55" t="s">
        <v>1166</v>
      </c>
      <c r="E209" s="55" t="s">
        <v>1167</v>
      </c>
      <c r="F209" s="55" t="s">
        <v>764</v>
      </c>
      <c r="G209" s="55">
        <v>4366505</v>
      </c>
      <c r="H209" s="55"/>
      <c r="I209" s="55" t="s">
        <v>1168</v>
      </c>
      <c r="J209" s="55" t="s">
        <v>1169</v>
      </c>
      <c r="K209" s="55"/>
      <c r="L209" s="55" t="s">
        <v>220</v>
      </c>
      <c r="M209" s="55" t="s">
        <v>227</v>
      </c>
      <c r="N209" s="55" t="s">
        <v>1170</v>
      </c>
      <c r="O209" s="55"/>
    </row>
    <row r="210" spans="1:15">
      <c r="A210" s="56">
        <v>10</v>
      </c>
      <c r="B210" s="56" t="s">
        <v>437</v>
      </c>
      <c r="C210" s="56">
        <v>745</v>
      </c>
      <c r="D210" s="56" t="s">
        <v>1171</v>
      </c>
      <c r="E210" s="56" t="s">
        <v>1172</v>
      </c>
      <c r="F210" s="56" t="s">
        <v>381</v>
      </c>
      <c r="G210" s="56">
        <v>1871100</v>
      </c>
      <c r="H210" s="56"/>
      <c r="I210" s="56" t="s">
        <v>1173</v>
      </c>
      <c r="J210" s="56" t="s">
        <v>1174</v>
      </c>
      <c r="K210" s="56"/>
      <c r="L210" s="56" t="s">
        <v>220</v>
      </c>
      <c r="M210" s="56" t="s">
        <v>227</v>
      </c>
      <c r="N210" s="56" t="s">
        <v>1175</v>
      </c>
      <c r="O210" s="56"/>
    </row>
    <row r="211" spans="1:15">
      <c r="A211" s="55">
        <v>10</v>
      </c>
      <c r="B211" s="55" t="s">
        <v>437</v>
      </c>
      <c r="C211" s="55">
        <v>747</v>
      </c>
      <c r="D211" s="55" t="s">
        <v>1176</v>
      </c>
      <c r="E211" s="55" t="s">
        <v>1177</v>
      </c>
      <c r="F211" s="55" t="s">
        <v>1178</v>
      </c>
      <c r="G211" s="55">
        <v>5296000</v>
      </c>
      <c r="H211" s="55"/>
      <c r="I211" s="55" t="s">
        <v>738</v>
      </c>
      <c r="J211" s="55" t="s">
        <v>1179</v>
      </c>
      <c r="K211" s="55" t="s">
        <v>698</v>
      </c>
      <c r="L211" s="55" t="s">
        <v>220</v>
      </c>
      <c r="M211" s="55" t="s">
        <v>238</v>
      </c>
      <c r="N211" s="55" t="s">
        <v>1180</v>
      </c>
      <c r="O211" s="55"/>
    </row>
    <row r="212" spans="1:15">
      <c r="A212" s="56">
        <v>10</v>
      </c>
      <c r="B212" s="56" t="s">
        <v>437</v>
      </c>
      <c r="C212" s="56">
        <v>752</v>
      </c>
      <c r="D212" s="56" t="s">
        <v>1181</v>
      </c>
      <c r="E212" s="56" t="s">
        <v>1182</v>
      </c>
      <c r="F212" s="56" t="s">
        <v>363</v>
      </c>
      <c r="G212" s="56">
        <v>9845204</v>
      </c>
      <c r="H212" s="56"/>
      <c r="I212" s="56" t="s">
        <v>738</v>
      </c>
      <c r="J212" s="56" t="s">
        <v>1183</v>
      </c>
      <c r="K212" s="56" t="s">
        <v>698</v>
      </c>
      <c r="L212" s="56" t="s">
        <v>220</v>
      </c>
      <c r="M212" s="56" t="s">
        <v>238</v>
      </c>
      <c r="N212" s="56" t="s">
        <v>1184</v>
      </c>
      <c r="O212" s="56"/>
    </row>
    <row r="213" spans="1:15">
      <c r="A213" s="55">
        <v>10</v>
      </c>
      <c r="B213" s="55" t="s">
        <v>437</v>
      </c>
      <c r="C213" s="55">
        <v>754</v>
      </c>
      <c r="D213" s="55" t="s">
        <v>660</v>
      </c>
      <c r="E213" s="55" t="s">
        <v>661</v>
      </c>
      <c r="F213" s="55" t="s">
        <v>662</v>
      </c>
      <c r="G213" s="55">
        <v>2510500</v>
      </c>
      <c r="H213" s="55"/>
      <c r="I213" s="55" t="s">
        <v>663</v>
      </c>
      <c r="J213" s="55" t="s">
        <v>664</v>
      </c>
      <c r="K213" s="55"/>
      <c r="L213" s="55" t="s">
        <v>220</v>
      </c>
      <c r="M213" s="55" t="s">
        <v>238</v>
      </c>
      <c r="N213" s="55" t="s">
        <v>443</v>
      </c>
      <c r="O213" s="55"/>
    </row>
    <row r="214" spans="1:15">
      <c r="A214" s="56">
        <v>10</v>
      </c>
      <c r="B214" s="56" t="s">
        <v>437</v>
      </c>
      <c r="C214" s="56">
        <v>757</v>
      </c>
      <c r="D214" s="56" t="s">
        <v>1185</v>
      </c>
      <c r="E214" s="56" t="s">
        <v>1186</v>
      </c>
      <c r="F214" s="56" t="s">
        <v>1187</v>
      </c>
      <c r="G214" s="56">
        <v>4585000</v>
      </c>
      <c r="H214" s="56"/>
      <c r="I214" s="56" t="s">
        <v>738</v>
      </c>
      <c r="J214" s="56" t="s">
        <v>1188</v>
      </c>
      <c r="K214" s="56" t="s">
        <v>698</v>
      </c>
      <c r="L214" s="56" t="s">
        <v>220</v>
      </c>
      <c r="M214" s="56" t="s">
        <v>227</v>
      </c>
      <c r="N214" s="56" t="s">
        <v>266</v>
      </c>
      <c r="O214" s="56"/>
    </row>
    <row r="215" spans="1:15">
      <c r="A215" s="55">
        <v>10</v>
      </c>
      <c r="B215" s="55" t="s">
        <v>437</v>
      </c>
      <c r="C215" s="55">
        <v>758</v>
      </c>
      <c r="D215" s="55" t="s">
        <v>1189</v>
      </c>
      <c r="E215" s="55" t="s">
        <v>1190</v>
      </c>
      <c r="F215" s="55" t="s">
        <v>1191</v>
      </c>
      <c r="G215" s="55">
        <v>8903110</v>
      </c>
      <c r="H215" s="55"/>
      <c r="I215" s="55" t="s">
        <v>738</v>
      </c>
      <c r="J215" s="55" t="s">
        <v>1192</v>
      </c>
      <c r="K215" s="55" t="s">
        <v>698</v>
      </c>
      <c r="L215" s="55" t="s">
        <v>220</v>
      </c>
      <c r="M215" s="55" t="s">
        <v>227</v>
      </c>
      <c r="N215" s="55" t="s">
        <v>266</v>
      </c>
      <c r="O215" s="55"/>
    </row>
    <row r="216" spans="1:15">
      <c r="A216" s="56">
        <v>10</v>
      </c>
      <c r="B216" s="56" t="s">
        <v>437</v>
      </c>
      <c r="C216" s="56">
        <v>761</v>
      </c>
      <c r="D216" s="56" t="s">
        <v>626</v>
      </c>
      <c r="E216" s="56" t="s">
        <v>627</v>
      </c>
      <c r="F216" s="56" t="s">
        <v>628</v>
      </c>
      <c r="G216" s="56">
        <v>1387200</v>
      </c>
      <c r="H216" s="56"/>
      <c r="I216" s="56" t="s">
        <v>629</v>
      </c>
      <c r="J216" s="56" t="s">
        <v>630</v>
      </c>
      <c r="K216" s="56"/>
      <c r="L216" s="56" t="s">
        <v>220</v>
      </c>
      <c r="M216" s="56" t="s">
        <v>238</v>
      </c>
      <c r="N216" s="56" t="s">
        <v>1193</v>
      </c>
      <c r="O216" s="56"/>
    </row>
    <row r="217" spans="1:15">
      <c r="A217" s="55">
        <v>10</v>
      </c>
      <c r="B217" s="55" t="s">
        <v>437</v>
      </c>
      <c r="C217" s="55">
        <v>766</v>
      </c>
      <c r="D217" s="55" t="s">
        <v>1194</v>
      </c>
      <c r="E217" s="55" t="s">
        <v>1195</v>
      </c>
      <c r="F217" s="55" t="s">
        <v>217</v>
      </c>
      <c r="G217" s="55">
        <v>9646527</v>
      </c>
      <c r="H217" s="55"/>
      <c r="I217" s="55" t="s">
        <v>738</v>
      </c>
      <c r="J217" s="55" t="s">
        <v>1196</v>
      </c>
      <c r="K217" s="55" t="s">
        <v>698</v>
      </c>
      <c r="L217" s="55" t="s">
        <v>220</v>
      </c>
      <c r="M217" s="55" t="s">
        <v>238</v>
      </c>
      <c r="N217" s="55" t="s">
        <v>266</v>
      </c>
      <c r="O217" s="55"/>
    </row>
    <row r="218" spans="1:15">
      <c r="A218" s="56">
        <v>10</v>
      </c>
      <c r="B218" s="56" t="s">
        <v>437</v>
      </c>
      <c r="C218" s="56">
        <v>771</v>
      </c>
      <c r="D218" s="56" t="s">
        <v>1197</v>
      </c>
      <c r="E218" s="56" t="s">
        <v>1198</v>
      </c>
      <c r="F218" s="56" t="s">
        <v>242</v>
      </c>
      <c r="G218" s="56">
        <v>6473301</v>
      </c>
      <c r="H218" s="56"/>
      <c r="I218" s="56" t="s">
        <v>738</v>
      </c>
      <c r="J218" s="56" t="s">
        <v>1199</v>
      </c>
      <c r="K218" s="56" t="s">
        <v>698</v>
      </c>
      <c r="L218" s="56" t="s">
        <v>220</v>
      </c>
      <c r="M218" s="56" t="s">
        <v>238</v>
      </c>
      <c r="N218" s="56" t="s">
        <v>1200</v>
      </c>
      <c r="O218" s="56" t="s">
        <v>1201</v>
      </c>
    </row>
    <row r="219" spans="1:15">
      <c r="A219" s="55">
        <v>10</v>
      </c>
      <c r="B219" s="55" t="s">
        <v>437</v>
      </c>
      <c r="C219" s="55">
        <v>772</v>
      </c>
      <c r="D219" s="55" t="s">
        <v>506</v>
      </c>
      <c r="E219" s="55" t="s">
        <v>507</v>
      </c>
      <c r="F219" s="55" t="s">
        <v>508</v>
      </c>
      <c r="G219" s="55">
        <v>1692400</v>
      </c>
      <c r="H219" s="55"/>
      <c r="I219" s="55" t="s">
        <v>509</v>
      </c>
      <c r="J219" s="55" t="s">
        <v>510</v>
      </c>
      <c r="K219" s="55"/>
      <c r="L219" s="55" t="s">
        <v>220</v>
      </c>
      <c r="M219" s="55" t="s">
        <v>238</v>
      </c>
      <c r="N219" s="55" t="s">
        <v>1202</v>
      </c>
      <c r="O219" s="55" t="s">
        <v>1203</v>
      </c>
    </row>
    <row r="220" spans="1:15">
      <c r="A220" s="56">
        <v>10</v>
      </c>
      <c r="B220" s="56" t="s">
        <v>437</v>
      </c>
      <c r="C220" s="56">
        <v>775</v>
      </c>
      <c r="D220" s="56" t="s">
        <v>1204</v>
      </c>
      <c r="E220" s="56" t="s">
        <v>1205</v>
      </c>
      <c r="F220" s="56" t="s">
        <v>252</v>
      </c>
      <c r="G220" s="56">
        <v>8472248</v>
      </c>
      <c r="H220" s="56"/>
      <c r="I220" s="56" t="s">
        <v>738</v>
      </c>
      <c r="J220" s="56" t="s">
        <v>1206</v>
      </c>
      <c r="K220" s="56" t="s">
        <v>698</v>
      </c>
      <c r="L220" s="56" t="s">
        <v>220</v>
      </c>
      <c r="M220" s="56" t="s">
        <v>238</v>
      </c>
      <c r="N220" s="56" t="s">
        <v>266</v>
      </c>
      <c r="O220" s="56" t="s">
        <v>1207</v>
      </c>
    </row>
    <row r="221" spans="1:15">
      <c r="A221" s="55">
        <v>10</v>
      </c>
      <c r="B221" s="55" t="s">
        <v>437</v>
      </c>
      <c r="C221" s="55">
        <v>778</v>
      </c>
      <c r="D221" s="55" t="s">
        <v>778</v>
      </c>
      <c r="E221" s="55" t="s">
        <v>779</v>
      </c>
      <c r="F221" s="55" t="s">
        <v>780</v>
      </c>
      <c r="G221" s="55">
        <v>2498000</v>
      </c>
      <c r="H221" s="55"/>
      <c r="I221" s="55" t="s">
        <v>781</v>
      </c>
      <c r="J221" s="55" t="s">
        <v>782</v>
      </c>
      <c r="K221" s="55"/>
      <c r="L221" s="55" t="s">
        <v>220</v>
      </c>
      <c r="M221" s="55" t="s">
        <v>238</v>
      </c>
      <c r="N221" s="55" t="s">
        <v>1208</v>
      </c>
      <c r="O221" s="55"/>
    </row>
    <row r="222" spans="1:15">
      <c r="A222" s="56">
        <v>10</v>
      </c>
      <c r="B222" s="56" t="s">
        <v>437</v>
      </c>
      <c r="C222" s="56">
        <v>780</v>
      </c>
      <c r="D222" s="56" t="s">
        <v>1209</v>
      </c>
      <c r="E222" s="56" t="s">
        <v>1210</v>
      </c>
      <c r="F222" s="56" t="s">
        <v>217</v>
      </c>
      <c r="G222" s="56">
        <v>9410143</v>
      </c>
      <c r="H222" s="56"/>
      <c r="I222" s="56" t="s">
        <v>1211</v>
      </c>
      <c r="J222" s="56" t="s">
        <v>1212</v>
      </c>
      <c r="K222" s="56"/>
      <c r="L222" s="56" t="s">
        <v>220</v>
      </c>
      <c r="M222" s="56" t="s">
        <v>221</v>
      </c>
      <c r="N222" s="56" t="s">
        <v>266</v>
      </c>
      <c r="O222" s="56"/>
    </row>
    <row r="223" spans="1:15">
      <c r="A223" s="55">
        <v>10</v>
      </c>
      <c r="B223" s="55" t="s">
        <v>437</v>
      </c>
      <c r="C223" s="55">
        <v>782</v>
      </c>
      <c r="D223" s="55" t="s">
        <v>572</v>
      </c>
      <c r="E223" s="55" t="s">
        <v>573</v>
      </c>
      <c r="F223" s="55" t="s">
        <v>444</v>
      </c>
      <c r="G223" s="55">
        <v>1650400</v>
      </c>
      <c r="H223" s="55"/>
      <c r="I223" s="55" t="s">
        <v>574</v>
      </c>
      <c r="J223" s="55" t="s">
        <v>575</v>
      </c>
      <c r="K223" s="55"/>
      <c r="L223" s="55" t="s">
        <v>220</v>
      </c>
      <c r="M223" s="55" t="s">
        <v>238</v>
      </c>
      <c r="N223" s="55" t="s">
        <v>784</v>
      </c>
      <c r="O223" s="55" t="s">
        <v>1213</v>
      </c>
    </row>
    <row r="224" spans="1:15">
      <c r="A224" s="56">
        <v>10</v>
      </c>
      <c r="B224" s="56" t="s">
        <v>437</v>
      </c>
      <c r="C224" s="56">
        <v>783</v>
      </c>
      <c r="D224" s="56" t="s">
        <v>1214</v>
      </c>
      <c r="E224" s="56" t="s">
        <v>1215</v>
      </c>
      <c r="F224" s="56" t="s">
        <v>854</v>
      </c>
      <c r="G224" s="56">
        <v>4673332</v>
      </c>
      <c r="H224" s="56"/>
      <c r="I224" s="56" t="s">
        <v>738</v>
      </c>
      <c r="J224" s="56" t="s">
        <v>1216</v>
      </c>
      <c r="K224" s="56" t="s">
        <v>698</v>
      </c>
      <c r="L224" s="56" t="s">
        <v>220</v>
      </c>
      <c r="M224" s="56" t="s">
        <v>227</v>
      </c>
      <c r="N224" s="56" t="s">
        <v>1217</v>
      </c>
      <c r="O224" s="56"/>
    </row>
    <row r="225" spans="1:15">
      <c r="A225" s="55">
        <v>10</v>
      </c>
      <c r="B225" s="55" t="s">
        <v>437</v>
      </c>
      <c r="C225" s="55">
        <v>784</v>
      </c>
      <c r="D225" s="55" t="s">
        <v>1218</v>
      </c>
      <c r="E225" s="55" t="s">
        <v>1219</v>
      </c>
      <c r="F225" s="55" t="s">
        <v>217</v>
      </c>
      <c r="G225" s="55">
        <v>9422604</v>
      </c>
      <c r="H225" s="55"/>
      <c r="I225" s="55" t="s">
        <v>738</v>
      </c>
      <c r="J225" s="55" t="s">
        <v>1220</v>
      </c>
      <c r="K225" s="55" t="s">
        <v>698</v>
      </c>
      <c r="L225" s="55" t="s">
        <v>220</v>
      </c>
      <c r="M225" s="55" t="s">
        <v>238</v>
      </c>
      <c r="N225" s="55" t="s">
        <v>266</v>
      </c>
      <c r="O225" s="55" t="s">
        <v>1221</v>
      </c>
    </row>
    <row r="226" spans="1:15">
      <c r="A226" s="56">
        <v>10</v>
      </c>
      <c r="B226" s="56" t="s">
        <v>437</v>
      </c>
      <c r="C226" s="56">
        <v>785</v>
      </c>
      <c r="D226" s="56" t="s">
        <v>1222</v>
      </c>
      <c r="E226" s="56" t="s">
        <v>1223</v>
      </c>
      <c r="F226" s="56" t="s">
        <v>217</v>
      </c>
      <c r="G226" s="56">
        <v>9348002</v>
      </c>
      <c r="H226" s="56"/>
      <c r="I226" s="56" t="s">
        <v>738</v>
      </c>
      <c r="J226" s="56" t="s">
        <v>1224</v>
      </c>
      <c r="K226" s="56" t="s">
        <v>698</v>
      </c>
      <c r="L226" s="56" t="s">
        <v>220</v>
      </c>
      <c r="M226" s="56" t="s">
        <v>238</v>
      </c>
      <c r="N226" s="56" t="s">
        <v>266</v>
      </c>
      <c r="O226" s="56"/>
    </row>
    <row r="227" spans="1:15">
      <c r="A227" s="55">
        <v>10</v>
      </c>
      <c r="B227" s="55" t="s">
        <v>437</v>
      </c>
      <c r="C227" s="55">
        <v>786</v>
      </c>
      <c r="D227" s="55" t="s">
        <v>1225</v>
      </c>
      <c r="E227" s="55" t="s">
        <v>1226</v>
      </c>
      <c r="F227" s="55" t="s">
        <v>236</v>
      </c>
      <c r="G227" s="55">
        <v>7767616</v>
      </c>
      <c r="H227" s="55"/>
      <c r="I227" s="55" t="s">
        <v>738</v>
      </c>
      <c r="J227" s="55" t="s">
        <v>1227</v>
      </c>
      <c r="K227" s="55" t="s">
        <v>698</v>
      </c>
      <c r="L227" s="55" t="s">
        <v>220</v>
      </c>
      <c r="M227" s="55" t="s">
        <v>238</v>
      </c>
      <c r="N227" s="55" t="s">
        <v>1228</v>
      </c>
      <c r="O227" s="55" t="s">
        <v>1229</v>
      </c>
    </row>
    <row r="228" spans="1:15">
      <c r="A228" s="56">
        <v>10</v>
      </c>
      <c r="B228" s="56" t="s">
        <v>437</v>
      </c>
      <c r="C228" s="56">
        <v>787</v>
      </c>
      <c r="D228" s="56" t="s">
        <v>450</v>
      </c>
      <c r="E228" s="56" t="s">
        <v>1230</v>
      </c>
      <c r="F228" s="56" t="s">
        <v>452</v>
      </c>
      <c r="G228" s="56">
        <v>3009100</v>
      </c>
      <c r="H228" s="56"/>
      <c r="I228" s="56" t="s">
        <v>453</v>
      </c>
      <c r="J228" s="56" t="s">
        <v>1231</v>
      </c>
      <c r="K228" s="56"/>
      <c r="L228" s="56" t="s">
        <v>220</v>
      </c>
      <c r="M228" s="56" t="s">
        <v>227</v>
      </c>
      <c r="N228" s="56" t="s">
        <v>539</v>
      </c>
      <c r="O228" s="56"/>
    </row>
    <row r="229" spans="1:15">
      <c r="A229" s="55">
        <v>10</v>
      </c>
      <c r="B229" s="55" t="s">
        <v>437</v>
      </c>
      <c r="C229" s="55">
        <v>788</v>
      </c>
      <c r="D229" s="55" t="s">
        <v>1232</v>
      </c>
      <c r="E229" s="55" t="s">
        <v>1233</v>
      </c>
      <c r="F229" s="55" t="s">
        <v>1234</v>
      </c>
      <c r="G229" s="55">
        <v>9010000</v>
      </c>
      <c r="H229" s="55"/>
      <c r="I229" s="55" t="s">
        <v>696</v>
      </c>
      <c r="J229" s="55" t="s">
        <v>730</v>
      </c>
      <c r="K229" s="55" t="s">
        <v>698</v>
      </c>
      <c r="L229" s="55" t="s">
        <v>220</v>
      </c>
      <c r="M229" s="55" t="s">
        <v>238</v>
      </c>
      <c r="N229" s="55" t="s">
        <v>1235</v>
      </c>
      <c r="O229" s="55"/>
    </row>
    <row r="230" spans="1:15">
      <c r="A230" s="56">
        <v>10</v>
      </c>
      <c r="B230" s="56" t="s">
        <v>437</v>
      </c>
      <c r="C230" s="56">
        <v>789</v>
      </c>
      <c r="D230" s="56" t="s">
        <v>1236</v>
      </c>
      <c r="E230" s="56" t="s">
        <v>1237</v>
      </c>
      <c r="F230" s="56" t="s">
        <v>1238</v>
      </c>
      <c r="G230" s="56">
        <v>8757313</v>
      </c>
      <c r="H230" s="56"/>
      <c r="I230" s="56" t="s">
        <v>738</v>
      </c>
      <c r="J230" s="56" t="s">
        <v>1239</v>
      </c>
      <c r="K230" s="56" t="s">
        <v>698</v>
      </c>
      <c r="L230" s="56" t="s">
        <v>220</v>
      </c>
      <c r="M230" s="56" t="s">
        <v>238</v>
      </c>
      <c r="N230" s="56" t="s">
        <v>266</v>
      </c>
      <c r="O230" s="56"/>
    </row>
    <row r="231" spans="1:15">
      <c r="A231" s="55">
        <v>10</v>
      </c>
      <c r="B231" s="55" t="s">
        <v>437</v>
      </c>
      <c r="C231" s="55">
        <v>790</v>
      </c>
      <c r="D231" s="55" t="s">
        <v>1240</v>
      </c>
      <c r="E231" s="55" t="s">
        <v>1241</v>
      </c>
      <c r="F231" s="55" t="s">
        <v>1242</v>
      </c>
      <c r="G231" s="55">
        <v>8776201</v>
      </c>
      <c r="H231" s="55"/>
      <c r="I231" s="55" t="s">
        <v>738</v>
      </c>
      <c r="J231" s="55" t="s">
        <v>1243</v>
      </c>
      <c r="K231" s="55" t="s">
        <v>698</v>
      </c>
      <c r="L231" s="55" t="s">
        <v>220</v>
      </c>
      <c r="M231" s="55" t="s">
        <v>227</v>
      </c>
      <c r="N231" s="55" t="s">
        <v>266</v>
      </c>
      <c r="O231" s="55"/>
    </row>
    <row r="232" spans="1:15">
      <c r="A232" s="56">
        <v>10</v>
      </c>
      <c r="B232" s="56" t="s">
        <v>437</v>
      </c>
      <c r="C232" s="56">
        <v>791</v>
      </c>
      <c r="D232" s="56" t="s">
        <v>496</v>
      </c>
      <c r="E232" s="56" t="s">
        <v>497</v>
      </c>
      <c r="F232" s="56" t="s">
        <v>497</v>
      </c>
      <c r="G232" s="56">
        <v>1695000</v>
      </c>
      <c r="H232" s="56"/>
      <c r="I232" s="56" t="s">
        <v>498</v>
      </c>
      <c r="J232" s="56" t="s">
        <v>499</v>
      </c>
      <c r="K232" s="56"/>
      <c r="L232" s="56" t="s">
        <v>220</v>
      </c>
      <c r="M232" s="56" t="s">
        <v>238</v>
      </c>
      <c r="N232" s="56" t="s">
        <v>904</v>
      </c>
      <c r="O232" s="56"/>
    </row>
    <row r="233" spans="1:15">
      <c r="A233" s="55">
        <v>10</v>
      </c>
      <c r="B233" s="55" t="s">
        <v>437</v>
      </c>
      <c r="C233" s="55">
        <v>792</v>
      </c>
      <c r="D233" s="55" t="s">
        <v>491</v>
      </c>
      <c r="E233" s="55" t="s">
        <v>492</v>
      </c>
      <c r="F233" s="55" t="s">
        <v>491</v>
      </c>
      <c r="G233" s="55">
        <v>2013700</v>
      </c>
      <c r="H233" s="55"/>
      <c r="I233" s="55" t="s">
        <v>493</v>
      </c>
      <c r="J233" s="55" t="s">
        <v>494</v>
      </c>
      <c r="K233" s="55"/>
      <c r="L233" s="55" t="s">
        <v>220</v>
      </c>
      <c r="M233" s="55" t="s">
        <v>227</v>
      </c>
      <c r="N233" s="55" t="s">
        <v>1244</v>
      </c>
      <c r="O233" s="55"/>
    </row>
    <row r="234" spans="1:15">
      <c r="A234" s="56">
        <v>10</v>
      </c>
      <c r="B234" s="56" t="s">
        <v>437</v>
      </c>
      <c r="C234" s="56">
        <v>795</v>
      </c>
      <c r="D234" s="56" t="s">
        <v>648</v>
      </c>
      <c r="E234" s="56" t="s">
        <v>649</v>
      </c>
      <c r="F234" s="56" t="s">
        <v>650</v>
      </c>
      <c r="G234" s="56">
        <v>2491400</v>
      </c>
      <c r="H234" s="56"/>
      <c r="I234" s="56" t="s">
        <v>651</v>
      </c>
      <c r="J234" s="56" t="s">
        <v>652</v>
      </c>
      <c r="K234" s="56"/>
      <c r="L234" s="56" t="s">
        <v>220</v>
      </c>
      <c r="M234" s="56" t="s">
        <v>227</v>
      </c>
      <c r="N234" s="56" t="s">
        <v>1245</v>
      </c>
      <c r="O234" s="56"/>
    </row>
    <row r="235" spans="1:15">
      <c r="A235" s="55">
        <v>10</v>
      </c>
      <c r="B235" s="55" t="s">
        <v>437</v>
      </c>
      <c r="C235" s="55">
        <v>796</v>
      </c>
      <c r="D235" s="55" t="s">
        <v>513</v>
      </c>
      <c r="E235" s="55" t="s">
        <v>514</v>
      </c>
      <c r="F235" s="55" t="s">
        <v>514</v>
      </c>
      <c r="G235" s="55">
        <v>1694000</v>
      </c>
      <c r="H235" s="55"/>
      <c r="I235" s="55" t="s">
        <v>1246</v>
      </c>
      <c r="J235" s="55" t="s">
        <v>516</v>
      </c>
      <c r="K235" s="55"/>
      <c r="L235" s="55" t="s">
        <v>220</v>
      </c>
      <c r="M235" s="55" t="s">
        <v>238</v>
      </c>
      <c r="N235" s="55" t="s">
        <v>1247</v>
      </c>
      <c r="O235" s="55"/>
    </row>
    <row r="236" spans="1:15">
      <c r="A236" s="56">
        <v>10</v>
      </c>
      <c r="B236" s="56" t="s">
        <v>437</v>
      </c>
      <c r="C236" s="56">
        <v>797</v>
      </c>
      <c r="D236" s="56" t="s">
        <v>1248</v>
      </c>
      <c r="E236" s="56" t="s">
        <v>1249</v>
      </c>
      <c r="F236" s="56" t="s">
        <v>217</v>
      </c>
      <c r="G236" s="56">
        <v>9358931</v>
      </c>
      <c r="H236" s="56"/>
      <c r="I236" s="56" t="s">
        <v>738</v>
      </c>
      <c r="J236" s="56" t="s">
        <v>1250</v>
      </c>
      <c r="K236" s="56" t="s">
        <v>698</v>
      </c>
      <c r="L236" s="56" t="s">
        <v>220</v>
      </c>
      <c r="M236" s="56" t="s">
        <v>238</v>
      </c>
      <c r="N236" s="56" t="s">
        <v>266</v>
      </c>
      <c r="O236" s="56"/>
    </row>
    <row r="237" spans="1:15">
      <c r="A237" s="55">
        <v>10</v>
      </c>
      <c r="B237" s="55" t="s">
        <v>437</v>
      </c>
      <c r="C237" s="55">
        <v>798</v>
      </c>
      <c r="D237" s="55" t="s">
        <v>1251</v>
      </c>
      <c r="E237" s="55" t="s">
        <v>1252</v>
      </c>
      <c r="F237" s="55" t="s">
        <v>217</v>
      </c>
      <c r="G237" s="55">
        <v>9746033</v>
      </c>
      <c r="H237" s="55"/>
      <c r="I237" s="55" t="s">
        <v>738</v>
      </c>
      <c r="J237" s="55" t="s">
        <v>1253</v>
      </c>
      <c r="K237" s="55" t="s">
        <v>698</v>
      </c>
      <c r="L237" s="55" t="s">
        <v>220</v>
      </c>
      <c r="M237" s="55" t="s">
        <v>238</v>
      </c>
      <c r="N237" s="55" t="s">
        <v>1254</v>
      </c>
      <c r="O237" s="55" t="s">
        <v>1255</v>
      </c>
    </row>
    <row r="238" spans="1:15">
      <c r="A238" s="56">
        <v>10</v>
      </c>
      <c r="B238" s="56" t="s">
        <v>437</v>
      </c>
      <c r="C238" s="56">
        <v>799</v>
      </c>
      <c r="D238" s="56" t="s">
        <v>1256</v>
      </c>
      <c r="E238" s="56" t="s">
        <v>1257</v>
      </c>
      <c r="F238" s="56" t="s">
        <v>391</v>
      </c>
      <c r="G238" s="56">
        <v>7627005</v>
      </c>
      <c r="H238" s="56"/>
      <c r="I238" s="56" t="s">
        <v>1258</v>
      </c>
      <c r="J238" s="56" t="s">
        <v>1259</v>
      </c>
      <c r="K238" s="56"/>
      <c r="L238" s="56" t="s">
        <v>220</v>
      </c>
      <c r="M238" s="56" t="s">
        <v>227</v>
      </c>
      <c r="N238" s="56" t="s">
        <v>1260</v>
      </c>
      <c r="O238" s="56"/>
    </row>
    <row r="239" spans="1:15">
      <c r="A239" s="55">
        <v>10</v>
      </c>
      <c r="B239" s="55" t="s">
        <v>437</v>
      </c>
      <c r="C239" s="55">
        <v>800</v>
      </c>
      <c r="D239" s="55" t="s">
        <v>1261</v>
      </c>
      <c r="E239" s="55" t="s">
        <v>1262</v>
      </c>
      <c r="F239" s="55" t="s">
        <v>242</v>
      </c>
      <c r="G239" s="55">
        <v>6688405</v>
      </c>
      <c r="H239" s="55">
        <v>2</v>
      </c>
      <c r="I239" s="55" t="s">
        <v>929</v>
      </c>
      <c r="J239" s="55" t="s">
        <v>1263</v>
      </c>
      <c r="K239" s="55"/>
      <c r="L239" s="55" t="s">
        <v>220</v>
      </c>
      <c r="M239" s="55" t="s">
        <v>221</v>
      </c>
      <c r="N239" s="55" t="s">
        <v>266</v>
      </c>
      <c r="O239" s="55"/>
    </row>
    <row r="240" spans="1:15">
      <c r="A240" s="56">
        <v>10</v>
      </c>
      <c r="B240" s="56" t="s">
        <v>437</v>
      </c>
      <c r="C240" s="56">
        <v>801</v>
      </c>
      <c r="D240" s="56" t="s">
        <v>1264</v>
      </c>
      <c r="E240" s="56" t="s">
        <v>1265</v>
      </c>
      <c r="F240" s="56" t="s">
        <v>242</v>
      </c>
      <c r="G240" s="56">
        <v>6811203</v>
      </c>
      <c r="H240" s="56"/>
      <c r="I240" s="56" t="s">
        <v>738</v>
      </c>
      <c r="J240" s="56" t="s">
        <v>1266</v>
      </c>
      <c r="K240" s="56" t="s">
        <v>698</v>
      </c>
      <c r="L240" s="56" t="s">
        <v>220</v>
      </c>
      <c r="M240" s="56" t="s">
        <v>227</v>
      </c>
      <c r="N240" s="56" t="s">
        <v>266</v>
      </c>
      <c r="O240" s="56"/>
    </row>
    <row r="241" spans="1:15">
      <c r="A241" s="55">
        <v>10</v>
      </c>
      <c r="B241" s="55" t="s">
        <v>437</v>
      </c>
      <c r="C241" s="55">
        <v>802</v>
      </c>
      <c r="D241" s="55" t="s">
        <v>1267</v>
      </c>
      <c r="E241" s="55" t="s">
        <v>1268</v>
      </c>
      <c r="F241" s="55" t="s">
        <v>242</v>
      </c>
      <c r="G241" s="55">
        <v>6713308</v>
      </c>
      <c r="H241" s="55"/>
      <c r="I241" s="55" t="s">
        <v>1269</v>
      </c>
      <c r="J241" s="55" t="s">
        <v>1270</v>
      </c>
      <c r="K241" s="55"/>
      <c r="L241" s="55" t="s">
        <v>220</v>
      </c>
      <c r="M241" s="55" t="s">
        <v>227</v>
      </c>
      <c r="N241" s="55" t="s">
        <v>266</v>
      </c>
      <c r="O241" s="55"/>
    </row>
    <row r="242" spans="1:15">
      <c r="A242" s="56">
        <v>10</v>
      </c>
      <c r="B242" s="56" t="s">
        <v>437</v>
      </c>
      <c r="C242" s="56">
        <v>803</v>
      </c>
      <c r="D242" s="56" t="s">
        <v>1271</v>
      </c>
      <c r="E242" s="56" t="s">
        <v>1272</v>
      </c>
      <c r="F242" s="56" t="s">
        <v>242</v>
      </c>
      <c r="G242" s="56">
        <v>6332517</v>
      </c>
      <c r="H242" s="56"/>
      <c r="I242" s="56" t="s">
        <v>738</v>
      </c>
      <c r="J242" s="56" t="s">
        <v>1273</v>
      </c>
      <c r="K242" s="56" t="s">
        <v>698</v>
      </c>
      <c r="L242" s="56" t="s">
        <v>220</v>
      </c>
      <c r="M242" s="56" t="s">
        <v>227</v>
      </c>
      <c r="N242" s="56" t="s">
        <v>266</v>
      </c>
      <c r="O242" s="56"/>
    </row>
    <row r="243" spans="1:15">
      <c r="A243" s="55">
        <v>10</v>
      </c>
      <c r="B243" s="55" t="s">
        <v>437</v>
      </c>
      <c r="C243" s="55">
        <v>804</v>
      </c>
      <c r="D243" s="55" t="s">
        <v>1274</v>
      </c>
      <c r="E243" s="55" t="s">
        <v>1275</v>
      </c>
      <c r="F243" s="55" t="s">
        <v>242</v>
      </c>
      <c r="G243" s="55">
        <v>6343701</v>
      </c>
      <c r="H243" s="55"/>
      <c r="I243" s="55" t="s">
        <v>738</v>
      </c>
      <c r="J243" s="55" t="s">
        <v>1276</v>
      </c>
      <c r="K243" s="55" t="s">
        <v>698</v>
      </c>
      <c r="L243" s="55" t="s">
        <v>441</v>
      </c>
      <c r="M243" s="55" t="s">
        <v>227</v>
      </c>
      <c r="N243" s="55" t="s">
        <v>266</v>
      </c>
      <c r="O243" s="55" t="s">
        <v>807</v>
      </c>
    </row>
    <row r="244" spans="1:15">
      <c r="A244" s="56">
        <v>10</v>
      </c>
      <c r="B244" s="56" t="s">
        <v>437</v>
      </c>
      <c r="C244" s="56">
        <v>805</v>
      </c>
      <c r="D244" s="56" t="s">
        <v>1277</v>
      </c>
      <c r="E244" s="56" t="s">
        <v>1278</v>
      </c>
      <c r="F244" s="56" t="s">
        <v>242</v>
      </c>
      <c r="G244" s="56">
        <v>6607402</v>
      </c>
      <c r="H244" s="56"/>
      <c r="I244" s="56" t="s">
        <v>738</v>
      </c>
      <c r="J244" s="56" t="s">
        <v>1279</v>
      </c>
      <c r="K244" s="56" t="s">
        <v>698</v>
      </c>
      <c r="L244" s="56" t="s">
        <v>220</v>
      </c>
      <c r="M244" s="56" t="s">
        <v>227</v>
      </c>
      <c r="N244" s="56" t="s">
        <v>266</v>
      </c>
      <c r="O244" s="56"/>
    </row>
    <row r="245" spans="1:15">
      <c r="A245" s="55">
        <v>10</v>
      </c>
      <c r="B245" s="55" t="s">
        <v>437</v>
      </c>
      <c r="C245" s="55">
        <v>806</v>
      </c>
      <c r="D245" s="55" t="s">
        <v>1280</v>
      </c>
      <c r="E245" s="55" t="s">
        <v>1281</v>
      </c>
      <c r="F245" s="55" t="s">
        <v>242</v>
      </c>
      <c r="G245" s="55">
        <v>6433222</v>
      </c>
      <c r="H245" s="55"/>
      <c r="I245" s="55" t="s">
        <v>738</v>
      </c>
      <c r="J245" s="55" t="s">
        <v>1282</v>
      </c>
      <c r="K245" s="55" t="s">
        <v>698</v>
      </c>
      <c r="L245" s="55" t="s">
        <v>220</v>
      </c>
      <c r="M245" s="55" t="s">
        <v>227</v>
      </c>
      <c r="N245" s="55" t="s">
        <v>266</v>
      </c>
      <c r="O245" s="55"/>
    </row>
    <row r="246" spans="1:15">
      <c r="A246" s="56">
        <v>10</v>
      </c>
      <c r="B246" s="56" t="s">
        <v>437</v>
      </c>
      <c r="C246" s="56">
        <v>807</v>
      </c>
      <c r="D246" s="56" t="s">
        <v>1283</v>
      </c>
      <c r="E246" s="56" t="s">
        <v>1284</v>
      </c>
      <c r="F246" s="56" t="s">
        <v>242</v>
      </c>
      <c r="G246" s="56">
        <v>6380703</v>
      </c>
      <c r="H246" s="56"/>
      <c r="I246" s="56" t="s">
        <v>738</v>
      </c>
      <c r="J246" s="56" t="s">
        <v>1285</v>
      </c>
      <c r="K246" s="56" t="s">
        <v>698</v>
      </c>
      <c r="L246" s="56" t="s">
        <v>220</v>
      </c>
      <c r="M246" s="56" t="s">
        <v>227</v>
      </c>
      <c r="N246" s="56" t="s">
        <v>266</v>
      </c>
      <c r="O246" s="56" t="s">
        <v>1286</v>
      </c>
    </row>
    <row r="247" spans="1:15">
      <c r="A247" s="55">
        <v>10</v>
      </c>
      <c r="B247" s="55" t="s">
        <v>437</v>
      </c>
      <c r="C247" s="55">
        <v>811</v>
      </c>
      <c r="D247" s="55" t="s">
        <v>1287</v>
      </c>
      <c r="E247" s="55" t="s">
        <v>1288</v>
      </c>
      <c r="F247" s="55" t="s">
        <v>242</v>
      </c>
      <c r="G247" s="55">
        <v>6520101</v>
      </c>
      <c r="H247" s="55"/>
      <c r="I247" s="55" t="s">
        <v>738</v>
      </c>
      <c r="J247" s="55" t="s">
        <v>730</v>
      </c>
      <c r="K247" s="55" t="s">
        <v>698</v>
      </c>
      <c r="L247" s="55" t="s">
        <v>220</v>
      </c>
      <c r="M247" s="55" t="s">
        <v>227</v>
      </c>
      <c r="N247" s="55" t="s">
        <v>266</v>
      </c>
      <c r="O247" s="55"/>
    </row>
    <row r="248" spans="1:15">
      <c r="A248" s="56">
        <v>10</v>
      </c>
      <c r="B248" s="56" t="s">
        <v>437</v>
      </c>
      <c r="C248" s="56">
        <v>812</v>
      </c>
      <c r="D248" s="56" t="s">
        <v>1289</v>
      </c>
      <c r="E248" s="56" t="s">
        <v>1290</v>
      </c>
      <c r="F248" s="56" t="s">
        <v>242</v>
      </c>
      <c r="G248" s="56">
        <v>6713412</v>
      </c>
      <c r="H248" s="56"/>
      <c r="I248" s="56" t="s">
        <v>738</v>
      </c>
      <c r="J248" s="56" t="s">
        <v>1291</v>
      </c>
      <c r="K248" s="56" t="s">
        <v>698</v>
      </c>
      <c r="L248" s="56" t="s">
        <v>220</v>
      </c>
      <c r="M248" s="56" t="s">
        <v>227</v>
      </c>
      <c r="N248" s="56" t="s">
        <v>266</v>
      </c>
      <c r="O248" s="56"/>
    </row>
    <row r="249" spans="1:15">
      <c r="A249" s="55">
        <v>10</v>
      </c>
      <c r="B249" s="55" t="s">
        <v>437</v>
      </c>
      <c r="C249" s="55">
        <v>813</v>
      </c>
      <c r="D249" s="55" t="s">
        <v>1292</v>
      </c>
      <c r="E249" s="55" t="s">
        <v>1293</v>
      </c>
      <c r="F249" s="55" t="s">
        <v>242</v>
      </c>
      <c r="G249" s="55">
        <v>6228309</v>
      </c>
      <c r="H249" s="55"/>
      <c r="I249" s="55" t="s">
        <v>738</v>
      </c>
      <c r="J249" s="55" t="s">
        <v>1294</v>
      </c>
      <c r="K249" s="55" t="s">
        <v>698</v>
      </c>
      <c r="L249" s="55" t="s">
        <v>220</v>
      </c>
      <c r="M249" s="55" t="s">
        <v>238</v>
      </c>
      <c r="N249" s="55" t="s">
        <v>266</v>
      </c>
      <c r="O249" s="55" t="s">
        <v>1295</v>
      </c>
    </row>
    <row r="250" spans="1:15">
      <c r="A250" s="56">
        <v>10</v>
      </c>
      <c r="B250" s="56" t="s">
        <v>437</v>
      </c>
      <c r="C250" s="56">
        <v>814</v>
      </c>
      <c r="D250" s="56" t="s">
        <v>1296</v>
      </c>
      <c r="E250" s="56" t="s">
        <v>1297</v>
      </c>
      <c r="F250" s="56" t="s">
        <v>242</v>
      </c>
      <c r="G250" s="56">
        <v>6732003</v>
      </c>
      <c r="H250" s="56"/>
      <c r="I250" s="56" t="s">
        <v>738</v>
      </c>
      <c r="J250" s="56" t="s">
        <v>1298</v>
      </c>
      <c r="K250" s="56" t="s">
        <v>698</v>
      </c>
      <c r="L250" s="56" t="s">
        <v>220</v>
      </c>
      <c r="M250" s="56" t="s">
        <v>238</v>
      </c>
      <c r="N250" s="56" t="s">
        <v>266</v>
      </c>
      <c r="O250" s="56"/>
    </row>
    <row r="251" spans="1:15">
      <c r="A251" s="55">
        <v>10</v>
      </c>
      <c r="B251" s="55" t="s">
        <v>437</v>
      </c>
      <c r="C251" s="55">
        <v>816</v>
      </c>
      <c r="D251" s="55" t="s">
        <v>1299</v>
      </c>
      <c r="E251" s="55" t="s">
        <v>1300</v>
      </c>
      <c r="F251" s="55" t="s">
        <v>242</v>
      </c>
      <c r="G251" s="55">
        <v>6416202</v>
      </c>
      <c r="H251" s="55"/>
      <c r="I251" s="55" t="s">
        <v>738</v>
      </c>
      <c r="J251" s="55" t="s">
        <v>1301</v>
      </c>
      <c r="K251" s="55" t="s">
        <v>698</v>
      </c>
      <c r="L251" s="55" t="s">
        <v>220</v>
      </c>
      <c r="M251" s="55" t="s">
        <v>227</v>
      </c>
      <c r="N251" s="55" t="s">
        <v>266</v>
      </c>
      <c r="O251" s="55"/>
    </row>
    <row r="252" spans="1:15">
      <c r="A252" s="56">
        <v>10</v>
      </c>
      <c r="B252" s="56" t="s">
        <v>437</v>
      </c>
      <c r="C252" s="56">
        <v>817</v>
      </c>
      <c r="D252" s="56" t="s">
        <v>1302</v>
      </c>
      <c r="E252" s="56" t="s">
        <v>1268</v>
      </c>
      <c r="F252" s="56" t="s">
        <v>242</v>
      </c>
      <c r="G252" s="56">
        <v>6713308</v>
      </c>
      <c r="H252" s="56"/>
      <c r="I252" s="56" t="s">
        <v>1303</v>
      </c>
      <c r="J252" s="56" t="s">
        <v>1304</v>
      </c>
      <c r="K252" s="56"/>
      <c r="L252" s="56" t="s">
        <v>220</v>
      </c>
      <c r="M252" s="56" t="s">
        <v>227</v>
      </c>
      <c r="N252" s="56" t="s">
        <v>266</v>
      </c>
      <c r="O252" s="56"/>
    </row>
    <row r="253" spans="1:15">
      <c r="A253" s="55">
        <v>10</v>
      </c>
      <c r="B253" s="55" t="s">
        <v>437</v>
      </c>
      <c r="C253" s="55">
        <v>820</v>
      </c>
      <c r="D253" s="55" t="s">
        <v>546</v>
      </c>
      <c r="E253" s="55" t="s">
        <v>547</v>
      </c>
      <c r="F253" s="55" t="s">
        <v>548</v>
      </c>
      <c r="G253" s="55">
        <v>3001000</v>
      </c>
      <c r="H253" s="55"/>
      <c r="I253" s="55" t="s">
        <v>549</v>
      </c>
      <c r="J253" s="55" t="s">
        <v>550</v>
      </c>
      <c r="K253" s="55"/>
      <c r="L253" s="55" t="s">
        <v>220</v>
      </c>
      <c r="M253" s="55" t="s">
        <v>227</v>
      </c>
      <c r="N253" s="55" t="s">
        <v>456</v>
      </c>
      <c r="O253" s="55"/>
    </row>
    <row r="254" spans="1:15">
      <c r="A254" s="56">
        <v>10</v>
      </c>
      <c r="B254" s="56" t="s">
        <v>437</v>
      </c>
      <c r="C254" s="56">
        <v>821</v>
      </c>
      <c r="D254" s="56" t="s">
        <v>1305</v>
      </c>
      <c r="E254" s="56" t="s">
        <v>1306</v>
      </c>
      <c r="F254" s="56" t="s">
        <v>242</v>
      </c>
      <c r="G254" s="56">
        <v>6653461</v>
      </c>
      <c r="H254" s="56"/>
      <c r="I254" s="56" t="s">
        <v>738</v>
      </c>
      <c r="J254" s="56" t="s">
        <v>1307</v>
      </c>
      <c r="K254" s="56" t="s">
        <v>698</v>
      </c>
      <c r="L254" s="56" t="s">
        <v>441</v>
      </c>
      <c r="M254" s="56" t="s">
        <v>227</v>
      </c>
      <c r="N254" s="56" t="s">
        <v>266</v>
      </c>
      <c r="O254" s="56"/>
    </row>
    <row r="255" spans="1:15">
      <c r="A255" s="55">
        <v>10</v>
      </c>
      <c r="B255" s="55" t="s">
        <v>437</v>
      </c>
      <c r="C255" s="55">
        <v>825</v>
      </c>
      <c r="D255" s="55" t="s">
        <v>589</v>
      </c>
      <c r="E255" s="55" t="s">
        <v>590</v>
      </c>
      <c r="F255" s="55" t="s">
        <v>589</v>
      </c>
      <c r="G255" s="55">
        <v>1790700</v>
      </c>
      <c r="H255" s="55"/>
      <c r="I255" s="55" t="s">
        <v>591</v>
      </c>
      <c r="J255" s="55" t="s">
        <v>592</v>
      </c>
      <c r="K255" s="55"/>
      <c r="L255" s="55" t="s">
        <v>220</v>
      </c>
      <c r="M255" s="55" t="s">
        <v>227</v>
      </c>
      <c r="N255" s="55" t="s">
        <v>1308</v>
      </c>
      <c r="O255" s="55"/>
    </row>
    <row r="256" spans="1:15">
      <c r="A256" s="56">
        <v>10</v>
      </c>
      <c r="B256" s="56" t="s">
        <v>437</v>
      </c>
      <c r="C256" s="56">
        <v>827</v>
      </c>
      <c r="D256" s="56" t="s">
        <v>1309</v>
      </c>
      <c r="E256" s="56" t="s">
        <v>1310</v>
      </c>
      <c r="F256" s="56" t="s">
        <v>1311</v>
      </c>
      <c r="G256" s="56">
        <v>5800602</v>
      </c>
      <c r="H256" s="56"/>
      <c r="I256" s="56" t="s">
        <v>738</v>
      </c>
      <c r="J256" s="56" t="s">
        <v>1312</v>
      </c>
      <c r="K256" s="56" t="s">
        <v>698</v>
      </c>
      <c r="L256" s="56" t="s">
        <v>220</v>
      </c>
      <c r="M256" s="56" t="s">
        <v>227</v>
      </c>
      <c r="N256" s="56" t="s">
        <v>266</v>
      </c>
      <c r="O256" s="56"/>
    </row>
    <row r="257" spans="1:15">
      <c r="A257" s="55">
        <v>10</v>
      </c>
      <c r="B257" s="55" t="s">
        <v>437</v>
      </c>
      <c r="C257" s="55">
        <v>829</v>
      </c>
      <c r="D257" s="55" t="s">
        <v>1313</v>
      </c>
      <c r="E257" s="55" t="s">
        <v>1314</v>
      </c>
      <c r="F257" s="55" t="s">
        <v>242</v>
      </c>
      <c r="G257" s="55">
        <v>6230027</v>
      </c>
      <c r="H257" s="55"/>
      <c r="I257" s="55" t="s">
        <v>738</v>
      </c>
      <c r="J257" s="55" t="s">
        <v>1315</v>
      </c>
      <c r="K257" s="55" t="s">
        <v>698</v>
      </c>
      <c r="L257" s="55" t="s">
        <v>220</v>
      </c>
      <c r="M257" s="55" t="s">
        <v>238</v>
      </c>
      <c r="N257" s="55" t="s">
        <v>266</v>
      </c>
      <c r="O257" s="55" t="s">
        <v>1316</v>
      </c>
    </row>
    <row r="258" spans="1:15">
      <c r="A258" s="56">
        <v>10</v>
      </c>
      <c r="B258" s="56" t="s">
        <v>437</v>
      </c>
      <c r="C258" s="56">
        <v>831</v>
      </c>
      <c r="D258" s="56" t="s">
        <v>577</v>
      </c>
      <c r="E258" s="56" t="s">
        <v>578</v>
      </c>
      <c r="F258" s="56" t="s">
        <v>577</v>
      </c>
      <c r="G258" s="56">
        <v>3081100</v>
      </c>
      <c r="H258" s="56"/>
      <c r="I258" s="56" t="s">
        <v>579</v>
      </c>
      <c r="J258" s="56" t="s">
        <v>580</v>
      </c>
      <c r="K258" s="56"/>
      <c r="L258" s="56" t="s">
        <v>220</v>
      </c>
      <c r="M258" s="56" t="s">
        <v>227</v>
      </c>
      <c r="N258" s="56" t="s">
        <v>1317</v>
      </c>
      <c r="O258" s="56"/>
    </row>
    <row r="259" spans="1:15">
      <c r="A259" s="55">
        <v>10</v>
      </c>
      <c r="B259" s="55" t="s">
        <v>437</v>
      </c>
      <c r="C259" s="55">
        <v>832</v>
      </c>
      <c r="D259" s="55" t="s">
        <v>1318</v>
      </c>
      <c r="E259" s="55" t="s">
        <v>1319</v>
      </c>
      <c r="F259" s="55" t="s">
        <v>242</v>
      </c>
      <c r="G259" s="55">
        <v>6226112</v>
      </c>
      <c r="H259" s="55"/>
      <c r="I259" s="55" t="s">
        <v>738</v>
      </c>
      <c r="J259" s="55" t="s">
        <v>1320</v>
      </c>
      <c r="K259" s="55" t="s">
        <v>698</v>
      </c>
      <c r="L259" s="55" t="s">
        <v>220</v>
      </c>
      <c r="M259" s="55" t="s">
        <v>227</v>
      </c>
      <c r="N259" s="55" t="s">
        <v>266</v>
      </c>
      <c r="O259" s="55"/>
    </row>
    <row r="260" spans="1:15">
      <c r="A260" s="56">
        <v>10</v>
      </c>
      <c r="B260" s="56" t="s">
        <v>437</v>
      </c>
      <c r="C260" s="56">
        <v>833</v>
      </c>
      <c r="D260" s="56" t="s">
        <v>1321</v>
      </c>
      <c r="E260" s="56" t="s">
        <v>1322</v>
      </c>
      <c r="F260" s="56" t="s">
        <v>242</v>
      </c>
      <c r="G260" s="56">
        <v>6905233</v>
      </c>
      <c r="H260" s="56"/>
      <c r="I260" s="56" t="s">
        <v>738</v>
      </c>
      <c r="J260" s="56" t="s">
        <v>1323</v>
      </c>
      <c r="K260" s="56" t="s">
        <v>698</v>
      </c>
      <c r="L260" s="56" t="s">
        <v>220</v>
      </c>
      <c r="M260" s="56" t="s">
        <v>227</v>
      </c>
      <c r="N260" s="56" t="s">
        <v>266</v>
      </c>
      <c r="O260" s="56"/>
    </row>
    <row r="261" spans="1:15">
      <c r="A261" s="55">
        <v>10</v>
      </c>
      <c r="B261" s="55" t="s">
        <v>437</v>
      </c>
      <c r="C261" s="55">
        <v>835</v>
      </c>
      <c r="D261" s="55" t="s">
        <v>1324</v>
      </c>
      <c r="E261" s="55" t="s">
        <v>1325</v>
      </c>
      <c r="F261" s="55" t="s">
        <v>1326</v>
      </c>
      <c r="G261" s="55">
        <v>4060052</v>
      </c>
      <c r="H261" s="55"/>
      <c r="I261" s="55" t="s">
        <v>738</v>
      </c>
      <c r="J261" s="55" t="s">
        <v>1327</v>
      </c>
      <c r="K261" s="55" t="s">
        <v>698</v>
      </c>
      <c r="L261" s="55" t="s">
        <v>220</v>
      </c>
      <c r="M261" s="55" t="s">
        <v>238</v>
      </c>
      <c r="N261" s="55" t="s">
        <v>266</v>
      </c>
      <c r="O261" s="55"/>
    </row>
    <row r="262" spans="1:15">
      <c r="A262" s="56">
        <v>10</v>
      </c>
      <c r="B262" s="56" t="s">
        <v>437</v>
      </c>
      <c r="C262" s="56">
        <v>837</v>
      </c>
      <c r="D262" s="56" t="s">
        <v>1328</v>
      </c>
      <c r="E262" s="56" t="s">
        <v>1329</v>
      </c>
      <c r="F262" s="56" t="s">
        <v>1330</v>
      </c>
      <c r="G262" s="56">
        <v>5636001</v>
      </c>
      <c r="H262" s="56"/>
      <c r="I262" s="56" t="s">
        <v>738</v>
      </c>
      <c r="J262" s="56" t="s">
        <v>1331</v>
      </c>
      <c r="K262" s="56" t="s">
        <v>698</v>
      </c>
      <c r="L262" s="56" t="s">
        <v>220</v>
      </c>
      <c r="M262" s="56" t="s">
        <v>227</v>
      </c>
      <c r="N262" s="56" t="s">
        <v>266</v>
      </c>
      <c r="O262" s="56"/>
    </row>
    <row r="263" spans="1:15">
      <c r="A263" s="55">
        <v>10</v>
      </c>
      <c r="B263" s="55" t="s">
        <v>437</v>
      </c>
      <c r="C263" s="55">
        <v>838</v>
      </c>
      <c r="D263" s="55" t="s">
        <v>1332</v>
      </c>
      <c r="E263" s="55" t="s">
        <v>1333</v>
      </c>
      <c r="F263" s="55" t="s">
        <v>242</v>
      </c>
      <c r="G263" s="55">
        <v>6951307</v>
      </c>
      <c r="H263" s="55"/>
      <c r="I263" s="55" t="s">
        <v>738</v>
      </c>
      <c r="J263" s="55" t="s">
        <v>1334</v>
      </c>
      <c r="K263" s="55" t="s">
        <v>698</v>
      </c>
      <c r="L263" s="55" t="s">
        <v>441</v>
      </c>
      <c r="M263" s="55" t="s">
        <v>238</v>
      </c>
      <c r="N263" s="55" t="s">
        <v>266</v>
      </c>
      <c r="O263" s="55"/>
    </row>
    <row r="264" spans="1:15">
      <c r="A264" s="56">
        <v>10</v>
      </c>
      <c r="B264" s="56" t="s">
        <v>437</v>
      </c>
      <c r="C264" s="56">
        <v>839</v>
      </c>
      <c r="D264" s="56" t="s">
        <v>1335</v>
      </c>
      <c r="E264" s="56" t="s">
        <v>1336</v>
      </c>
      <c r="F264" s="56" t="s">
        <v>242</v>
      </c>
      <c r="G264" s="56">
        <v>6299502</v>
      </c>
      <c r="H264" s="56"/>
      <c r="I264" s="56" t="s">
        <v>738</v>
      </c>
      <c r="J264" s="56" t="s">
        <v>1337</v>
      </c>
      <c r="K264" s="56" t="s">
        <v>698</v>
      </c>
      <c r="L264" s="56" t="s">
        <v>441</v>
      </c>
      <c r="M264" s="56" t="s">
        <v>238</v>
      </c>
      <c r="N264" s="56" t="s">
        <v>266</v>
      </c>
      <c r="O264" s="56" t="s">
        <v>1338</v>
      </c>
    </row>
    <row r="265" spans="1:15">
      <c r="A265" s="55">
        <v>10</v>
      </c>
      <c r="B265" s="55" t="s">
        <v>437</v>
      </c>
      <c r="C265" s="55">
        <v>840</v>
      </c>
      <c r="D265" s="55" t="s">
        <v>1339</v>
      </c>
      <c r="E265" s="55" t="s">
        <v>1340</v>
      </c>
      <c r="F265" s="55" t="s">
        <v>444</v>
      </c>
      <c r="G265" s="55">
        <v>1641116</v>
      </c>
      <c r="H265" s="55"/>
      <c r="I265" s="55" t="s">
        <v>446</v>
      </c>
      <c r="J265" s="55" t="s">
        <v>447</v>
      </c>
      <c r="K265" s="55"/>
      <c r="L265" s="55" t="s">
        <v>220</v>
      </c>
      <c r="M265" s="55" t="s">
        <v>238</v>
      </c>
      <c r="N265" s="55" t="s">
        <v>512</v>
      </c>
      <c r="O265" s="55"/>
    </row>
    <row r="266" spans="1:15">
      <c r="A266" s="56">
        <v>10</v>
      </c>
      <c r="B266" s="56" t="s">
        <v>437</v>
      </c>
      <c r="C266" s="56">
        <v>841</v>
      </c>
      <c r="D266" s="56" t="s">
        <v>583</v>
      </c>
      <c r="E266" s="56" t="s">
        <v>584</v>
      </c>
      <c r="F266" s="56" t="s">
        <v>585</v>
      </c>
      <c r="G266" s="56">
        <v>3002600</v>
      </c>
      <c r="H266" s="56"/>
      <c r="I266" s="56" t="s">
        <v>586</v>
      </c>
      <c r="J266" s="56" t="s">
        <v>587</v>
      </c>
      <c r="K266" s="56"/>
      <c r="L266" s="56" t="s">
        <v>220</v>
      </c>
      <c r="M266" s="56" t="s">
        <v>227</v>
      </c>
      <c r="N266" s="56" t="s">
        <v>601</v>
      </c>
      <c r="O266" s="56"/>
    </row>
    <row r="267" spans="1:15">
      <c r="A267" s="55">
        <v>10</v>
      </c>
      <c r="B267" s="55" t="s">
        <v>437</v>
      </c>
      <c r="C267" s="55">
        <v>842</v>
      </c>
      <c r="D267" s="55" t="s">
        <v>464</v>
      </c>
      <c r="E267" s="55" t="s">
        <v>465</v>
      </c>
      <c r="F267" s="55" t="s">
        <v>466</v>
      </c>
      <c r="G267" s="55">
        <v>2020000</v>
      </c>
      <c r="H267" s="55"/>
      <c r="I267" s="55" t="s">
        <v>467</v>
      </c>
      <c r="J267" s="55" t="s">
        <v>468</v>
      </c>
      <c r="K267" s="55"/>
      <c r="L267" s="55" t="s">
        <v>220</v>
      </c>
      <c r="M267" s="55" t="s">
        <v>238</v>
      </c>
      <c r="N267" s="55" t="s">
        <v>1193</v>
      </c>
      <c r="O267" s="55"/>
    </row>
    <row r="268" spans="1:15">
      <c r="A268" s="56">
        <v>10</v>
      </c>
      <c r="B268" s="56" t="s">
        <v>437</v>
      </c>
      <c r="C268" s="56">
        <v>843</v>
      </c>
      <c r="D268" s="56" t="s">
        <v>1341</v>
      </c>
      <c r="E268" s="56" t="s">
        <v>1342</v>
      </c>
      <c r="F268" s="56" t="s">
        <v>799</v>
      </c>
      <c r="G268" s="56">
        <v>5523804</v>
      </c>
      <c r="H268" s="56"/>
      <c r="I268" s="56" t="s">
        <v>738</v>
      </c>
      <c r="J268" s="56" t="s">
        <v>1343</v>
      </c>
      <c r="K268" s="56" t="s">
        <v>698</v>
      </c>
      <c r="L268" s="56" t="s">
        <v>220</v>
      </c>
      <c r="M268" s="56" t="s">
        <v>238</v>
      </c>
      <c r="N268" s="56" t="s">
        <v>266</v>
      </c>
      <c r="O268" s="56"/>
    </row>
    <row r="269" spans="1:15">
      <c r="A269" s="55">
        <v>10</v>
      </c>
      <c r="B269" s="55" t="s">
        <v>437</v>
      </c>
      <c r="C269" s="55">
        <v>844</v>
      </c>
      <c r="D269" s="55" t="s">
        <v>1344</v>
      </c>
      <c r="E269" s="55" t="s">
        <v>1345</v>
      </c>
      <c r="F269" s="55" t="s">
        <v>1346</v>
      </c>
      <c r="G269" s="55">
        <v>4691000</v>
      </c>
      <c r="H269" s="55"/>
      <c r="I269" s="55" t="s">
        <v>738</v>
      </c>
      <c r="J269" s="55" t="s">
        <v>1347</v>
      </c>
      <c r="K269" s="55" t="s">
        <v>698</v>
      </c>
      <c r="L269" s="55" t="s">
        <v>220</v>
      </c>
      <c r="M269" s="55" t="s">
        <v>238</v>
      </c>
      <c r="N269" s="55" t="s">
        <v>266</v>
      </c>
      <c r="O269" s="55"/>
    </row>
    <row r="270" spans="1:15">
      <c r="A270" s="56">
        <v>10</v>
      </c>
      <c r="B270" s="56" t="s">
        <v>437</v>
      </c>
      <c r="C270" s="56">
        <v>846</v>
      </c>
      <c r="D270" s="56" t="s">
        <v>484</v>
      </c>
      <c r="E270" s="56" t="s">
        <v>485</v>
      </c>
      <c r="F270" s="56" t="s">
        <v>486</v>
      </c>
      <c r="G270" s="56">
        <v>3007500</v>
      </c>
      <c r="H270" s="56"/>
      <c r="I270" s="56" t="s">
        <v>487</v>
      </c>
      <c r="J270" s="56" t="s">
        <v>488</v>
      </c>
      <c r="K270" s="56"/>
      <c r="L270" s="56" t="s">
        <v>220</v>
      </c>
      <c r="M270" s="56" t="s">
        <v>227</v>
      </c>
      <c r="N270" s="56" t="s">
        <v>1244</v>
      </c>
      <c r="O270" s="56"/>
    </row>
    <row r="271" spans="1:15">
      <c r="A271" s="55">
        <v>10</v>
      </c>
      <c r="B271" s="55" t="s">
        <v>437</v>
      </c>
      <c r="C271" s="55">
        <v>849</v>
      </c>
      <c r="D271" s="55" t="s">
        <v>1348</v>
      </c>
      <c r="E271" s="55" t="s">
        <v>1349</v>
      </c>
      <c r="F271" s="55" t="s">
        <v>728</v>
      </c>
      <c r="G271" s="55">
        <v>6513616</v>
      </c>
      <c r="H271" s="55"/>
      <c r="I271" s="55" t="s">
        <v>1350</v>
      </c>
      <c r="J271" s="55" t="s">
        <v>1351</v>
      </c>
      <c r="K271" s="55"/>
      <c r="L271" s="55" t="s">
        <v>220</v>
      </c>
      <c r="M271" s="55" t="s">
        <v>227</v>
      </c>
      <c r="N271" s="55" t="s">
        <v>931</v>
      </c>
      <c r="O271" s="55"/>
    </row>
    <row r="272" spans="1:15">
      <c r="A272" s="56">
        <v>10</v>
      </c>
      <c r="B272" s="56" t="s">
        <v>437</v>
      </c>
      <c r="C272" s="56">
        <v>851</v>
      </c>
      <c r="D272" s="56" t="s">
        <v>1352</v>
      </c>
      <c r="E272" s="56" t="s">
        <v>1353</v>
      </c>
      <c r="F272" s="56" t="s">
        <v>306</v>
      </c>
      <c r="G272" s="56">
        <v>5245121</v>
      </c>
      <c r="H272" s="56"/>
      <c r="I272" s="56" t="s">
        <v>738</v>
      </c>
      <c r="J272" s="56" t="s">
        <v>1354</v>
      </c>
      <c r="K272" s="56" t="s">
        <v>698</v>
      </c>
      <c r="L272" s="56" t="s">
        <v>220</v>
      </c>
      <c r="M272" s="56" t="s">
        <v>227</v>
      </c>
      <c r="N272" s="56" t="s">
        <v>266</v>
      </c>
      <c r="O272" s="56"/>
    </row>
    <row r="273" spans="1:15">
      <c r="A273" s="55">
        <v>10</v>
      </c>
      <c r="B273" s="55" t="s">
        <v>437</v>
      </c>
      <c r="C273" s="55">
        <v>853</v>
      </c>
      <c r="D273" s="55" t="s">
        <v>1355</v>
      </c>
      <c r="E273" s="55" t="s">
        <v>1356</v>
      </c>
      <c r="F273" s="55" t="s">
        <v>306</v>
      </c>
      <c r="G273" s="55">
        <v>5223528</v>
      </c>
      <c r="H273" s="55"/>
      <c r="I273" s="55" t="s">
        <v>738</v>
      </c>
      <c r="J273" s="55" t="s">
        <v>1357</v>
      </c>
      <c r="K273" s="55" t="s">
        <v>698</v>
      </c>
      <c r="L273" s="55" t="s">
        <v>220</v>
      </c>
      <c r="M273" s="55" t="s">
        <v>238</v>
      </c>
      <c r="N273" s="55" t="s">
        <v>266</v>
      </c>
      <c r="O273" s="55" t="s">
        <v>1358</v>
      </c>
    </row>
    <row r="274" spans="1:15">
      <c r="A274" s="56">
        <v>10</v>
      </c>
      <c r="B274" s="56" t="s">
        <v>437</v>
      </c>
      <c r="C274" s="56">
        <v>854</v>
      </c>
      <c r="D274" s="56" t="s">
        <v>1359</v>
      </c>
      <c r="E274" s="56" t="s">
        <v>1360</v>
      </c>
      <c r="F274" s="56" t="s">
        <v>306</v>
      </c>
      <c r="G274" s="56">
        <v>5240182</v>
      </c>
      <c r="H274" s="56"/>
      <c r="I274" s="56" t="s">
        <v>738</v>
      </c>
      <c r="J274" s="56" t="s">
        <v>1361</v>
      </c>
      <c r="K274" s="56" t="s">
        <v>698</v>
      </c>
      <c r="L274" s="56" t="s">
        <v>441</v>
      </c>
      <c r="M274" s="56" t="s">
        <v>227</v>
      </c>
      <c r="N274" s="56" t="s">
        <v>266</v>
      </c>
      <c r="O274" s="56" t="s">
        <v>1362</v>
      </c>
    </row>
    <row r="275" spans="1:15">
      <c r="A275" s="55">
        <v>10</v>
      </c>
      <c r="B275" s="55" t="s">
        <v>437</v>
      </c>
      <c r="C275" s="55">
        <v>855</v>
      </c>
      <c r="D275" s="55" t="s">
        <v>1363</v>
      </c>
      <c r="E275" s="55" t="s">
        <v>1364</v>
      </c>
      <c r="F275" s="55" t="s">
        <v>695</v>
      </c>
      <c r="G275" s="55">
        <v>5126016</v>
      </c>
      <c r="H275" s="55"/>
      <c r="I275" s="55" t="s">
        <v>738</v>
      </c>
      <c r="J275" s="55" t="s">
        <v>1365</v>
      </c>
      <c r="K275" s="55" t="s">
        <v>698</v>
      </c>
      <c r="L275" s="55" t="s">
        <v>220</v>
      </c>
      <c r="M275" s="55" t="s">
        <v>227</v>
      </c>
      <c r="N275" s="55" t="s">
        <v>266</v>
      </c>
      <c r="O275" s="55"/>
    </row>
    <row r="276" spans="1:15">
      <c r="A276" s="56">
        <v>10</v>
      </c>
      <c r="B276" s="56" t="s">
        <v>437</v>
      </c>
      <c r="C276" s="56">
        <v>856</v>
      </c>
      <c r="D276" s="56" t="s">
        <v>1366</v>
      </c>
      <c r="E276" s="56" t="s">
        <v>1367</v>
      </c>
      <c r="F276" s="56" t="s">
        <v>695</v>
      </c>
      <c r="G276" s="56">
        <v>5151119</v>
      </c>
      <c r="H276" s="56"/>
      <c r="I276" s="56" t="s">
        <v>738</v>
      </c>
      <c r="J276" s="56" t="s">
        <v>1368</v>
      </c>
      <c r="K276" s="56" t="s">
        <v>698</v>
      </c>
      <c r="L276" s="56" t="s">
        <v>220</v>
      </c>
      <c r="M276" s="56" t="s">
        <v>238</v>
      </c>
      <c r="N276" s="56" t="s">
        <v>266</v>
      </c>
      <c r="O276" s="56"/>
    </row>
    <row r="277" spans="1:15">
      <c r="A277" s="55">
        <v>10</v>
      </c>
      <c r="B277" s="55" t="s">
        <v>437</v>
      </c>
      <c r="C277" s="55">
        <v>857</v>
      </c>
      <c r="D277" s="55" t="s">
        <v>1369</v>
      </c>
      <c r="E277" s="55" t="s">
        <v>1370</v>
      </c>
      <c r="F277" s="55" t="s">
        <v>1371</v>
      </c>
      <c r="G277" s="55">
        <v>5327001</v>
      </c>
      <c r="H277" s="55"/>
      <c r="I277" s="55" t="s">
        <v>738</v>
      </c>
      <c r="J277" s="55" t="s">
        <v>1372</v>
      </c>
      <c r="K277" s="55" t="s">
        <v>698</v>
      </c>
      <c r="L277" s="55" t="s">
        <v>220</v>
      </c>
      <c r="M277" s="55" t="s">
        <v>227</v>
      </c>
      <c r="N277" s="55" t="s">
        <v>266</v>
      </c>
      <c r="O277" s="55"/>
    </row>
    <row r="278" spans="1:15">
      <c r="A278" s="56">
        <v>10</v>
      </c>
      <c r="B278" s="56" t="s">
        <v>437</v>
      </c>
      <c r="C278" s="56">
        <v>858</v>
      </c>
      <c r="D278" s="56" t="s">
        <v>1373</v>
      </c>
      <c r="E278" s="56" t="s">
        <v>1374</v>
      </c>
      <c r="F278" s="56" t="s">
        <v>225</v>
      </c>
      <c r="G278" s="56">
        <v>5826801</v>
      </c>
      <c r="H278" s="56"/>
      <c r="I278" s="56" t="s">
        <v>738</v>
      </c>
      <c r="J278" s="56" t="s">
        <v>1375</v>
      </c>
      <c r="K278" s="56" t="s">
        <v>698</v>
      </c>
      <c r="L278" s="56" t="s">
        <v>220</v>
      </c>
      <c r="M278" s="56" t="s">
        <v>227</v>
      </c>
      <c r="N278" s="56" t="s">
        <v>266</v>
      </c>
      <c r="O278" s="56"/>
    </row>
    <row r="279" spans="1:15">
      <c r="A279" s="55">
        <v>10</v>
      </c>
      <c r="B279" s="55" t="s">
        <v>437</v>
      </c>
      <c r="C279" s="55">
        <v>859</v>
      </c>
      <c r="D279" s="55" t="s">
        <v>1376</v>
      </c>
      <c r="E279" s="55" t="s">
        <v>1377</v>
      </c>
      <c r="F279" s="55" t="s">
        <v>359</v>
      </c>
      <c r="G279" s="55">
        <v>5963116</v>
      </c>
      <c r="H279" s="55"/>
      <c r="I279" s="55" t="s">
        <v>738</v>
      </c>
      <c r="J279" s="55" t="s">
        <v>1378</v>
      </c>
      <c r="K279" s="55" t="s">
        <v>698</v>
      </c>
      <c r="L279" s="55" t="s">
        <v>220</v>
      </c>
      <c r="M279" s="55" t="s">
        <v>238</v>
      </c>
      <c r="N279" s="55" t="s">
        <v>266</v>
      </c>
      <c r="O279" s="55"/>
    </row>
    <row r="280" spans="1:15">
      <c r="A280" s="56">
        <v>10</v>
      </c>
      <c r="B280" s="56" t="s">
        <v>437</v>
      </c>
      <c r="C280" s="56">
        <v>861</v>
      </c>
      <c r="D280" s="56" t="s">
        <v>1379</v>
      </c>
      <c r="E280" s="56" t="s">
        <v>1380</v>
      </c>
      <c r="F280" s="56" t="s">
        <v>359</v>
      </c>
      <c r="G280" s="56">
        <v>5931501</v>
      </c>
      <c r="H280" s="56"/>
      <c r="I280" s="56" t="s">
        <v>738</v>
      </c>
      <c r="J280" s="56" t="s">
        <v>1381</v>
      </c>
      <c r="K280" s="56" t="s">
        <v>698</v>
      </c>
      <c r="L280" s="56" t="s">
        <v>220</v>
      </c>
      <c r="M280" s="56" t="s">
        <v>227</v>
      </c>
      <c r="N280" s="56" t="s">
        <v>266</v>
      </c>
      <c r="O280" s="56"/>
    </row>
    <row r="281" spans="1:15">
      <c r="A281" s="55">
        <v>10</v>
      </c>
      <c r="B281" s="55" t="s">
        <v>437</v>
      </c>
      <c r="C281" s="55">
        <v>862</v>
      </c>
      <c r="D281" s="55" t="s">
        <v>642</v>
      </c>
      <c r="E281" s="55" t="s">
        <v>643</v>
      </c>
      <c r="F281" s="55" t="s">
        <v>644</v>
      </c>
      <c r="G281" s="55">
        <v>2018800</v>
      </c>
      <c r="H281" s="55"/>
      <c r="I281" s="55" t="s">
        <v>645</v>
      </c>
      <c r="J281" s="55" t="s">
        <v>646</v>
      </c>
      <c r="K281" s="55"/>
      <c r="L281" s="55" t="s">
        <v>220</v>
      </c>
      <c r="M281" s="55" t="s">
        <v>227</v>
      </c>
      <c r="N281" s="55" t="s">
        <v>1382</v>
      </c>
      <c r="O281" s="55"/>
    </row>
    <row r="282" spans="1:15">
      <c r="A282" s="56">
        <v>10</v>
      </c>
      <c r="B282" s="56" t="s">
        <v>437</v>
      </c>
      <c r="C282" s="56">
        <v>863</v>
      </c>
      <c r="D282" s="56" t="s">
        <v>1383</v>
      </c>
      <c r="E282" s="56" t="s">
        <v>1384</v>
      </c>
      <c r="F282" s="56" t="s">
        <v>225</v>
      </c>
      <c r="G282" s="56">
        <v>5836111</v>
      </c>
      <c r="H282" s="56"/>
      <c r="I282" s="56" t="s">
        <v>738</v>
      </c>
      <c r="J282" s="56" t="s">
        <v>1385</v>
      </c>
      <c r="K282" s="56" t="s">
        <v>698</v>
      </c>
      <c r="L282" s="56" t="s">
        <v>220</v>
      </c>
      <c r="M282" s="56" t="s">
        <v>238</v>
      </c>
      <c r="N282" s="56" t="s">
        <v>266</v>
      </c>
      <c r="O282" s="56"/>
    </row>
    <row r="283" spans="1:15">
      <c r="A283" s="55">
        <v>10</v>
      </c>
      <c r="B283" s="55" t="s">
        <v>437</v>
      </c>
      <c r="C283" s="55">
        <v>864</v>
      </c>
      <c r="D283" s="55" t="s">
        <v>1386</v>
      </c>
      <c r="E283" s="55" t="s">
        <v>853</v>
      </c>
      <c r="F283" s="55" t="s">
        <v>854</v>
      </c>
      <c r="G283" s="55">
        <v>4672510</v>
      </c>
      <c r="H283" s="55"/>
      <c r="I283" s="55" t="s">
        <v>1387</v>
      </c>
      <c r="J283" s="55" t="s">
        <v>1388</v>
      </c>
      <c r="K283" s="55"/>
      <c r="L283" s="55" t="s">
        <v>220</v>
      </c>
      <c r="M283" s="55" t="s">
        <v>227</v>
      </c>
      <c r="N283" s="55" t="s">
        <v>1389</v>
      </c>
      <c r="O283" s="55"/>
    </row>
    <row r="284" spans="1:15">
      <c r="A284" s="56">
        <v>10</v>
      </c>
      <c r="B284" s="56" t="s">
        <v>437</v>
      </c>
      <c r="C284" s="56">
        <v>866</v>
      </c>
      <c r="D284" s="56" t="s">
        <v>1390</v>
      </c>
      <c r="E284" s="56" t="s">
        <v>1391</v>
      </c>
      <c r="F284" s="56" t="s">
        <v>225</v>
      </c>
      <c r="G284" s="56">
        <v>5845907</v>
      </c>
      <c r="H284" s="56"/>
      <c r="I284" s="56" t="s">
        <v>738</v>
      </c>
      <c r="J284" s="56" t="s">
        <v>1392</v>
      </c>
      <c r="K284" s="56" t="s">
        <v>698</v>
      </c>
      <c r="L284" s="56" t="s">
        <v>220</v>
      </c>
      <c r="M284" s="56" t="s">
        <v>238</v>
      </c>
      <c r="N284" s="56" t="s">
        <v>266</v>
      </c>
      <c r="O284" s="56"/>
    </row>
    <row r="285" spans="1:15">
      <c r="A285" s="55">
        <v>10</v>
      </c>
      <c r="B285" s="55" t="s">
        <v>437</v>
      </c>
      <c r="C285" s="55">
        <v>867</v>
      </c>
      <c r="D285" s="55" t="s">
        <v>526</v>
      </c>
      <c r="E285" s="55" t="s">
        <v>527</v>
      </c>
      <c r="F285" s="55" t="s">
        <v>528</v>
      </c>
      <c r="G285" s="55">
        <v>2490800</v>
      </c>
      <c r="H285" s="55"/>
      <c r="I285" s="55" t="s">
        <v>529</v>
      </c>
      <c r="J285" s="55" t="s">
        <v>530</v>
      </c>
      <c r="K285" s="55"/>
      <c r="L285" s="55" t="s">
        <v>220</v>
      </c>
      <c r="M285" s="55" t="s">
        <v>238</v>
      </c>
      <c r="N285" s="55" t="s">
        <v>613</v>
      </c>
      <c r="O285" s="55"/>
    </row>
    <row r="286" spans="1:15">
      <c r="A286" s="56">
        <v>10</v>
      </c>
      <c r="B286" s="56" t="s">
        <v>437</v>
      </c>
      <c r="C286" s="56">
        <v>871</v>
      </c>
      <c r="D286" s="56" t="s">
        <v>614</v>
      </c>
      <c r="E286" s="56" t="s">
        <v>615</v>
      </c>
      <c r="F286" s="56" t="s">
        <v>616</v>
      </c>
      <c r="G286" s="56">
        <v>2496700</v>
      </c>
      <c r="H286" s="56"/>
      <c r="I286" s="56" t="s">
        <v>617</v>
      </c>
      <c r="J286" s="56" t="s">
        <v>618</v>
      </c>
      <c r="K286" s="56"/>
      <c r="L286" s="56" t="s">
        <v>220</v>
      </c>
      <c r="M286" s="56" t="s">
        <v>227</v>
      </c>
      <c r="N286" s="56" t="s">
        <v>1245</v>
      </c>
      <c r="O286" s="56"/>
    </row>
    <row r="287" spans="1:15">
      <c r="A287" s="55">
        <v>10</v>
      </c>
      <c r="B287" s="55" t="s">
        <v>437</v>
      </c>
      <c r="C287" s="55">
        <v>873</v>
      </c>
      <c r="D287" s="55" t="s">
        <v>471</v>
      </c>
      <c r="E287" s="55" t="s">
        <v>472</v>
      </c>
      <c r="F287" s="55" t="s">
        <v>473</v>
      </c>
      <c r="G287" s="55">
        <v>3081000</v>
      </c>
      <c r="H287" s="55"/>
      <c r="I287" s="55" t="s">
        <v>474</v>
      </c>
      <c r="J287" s="55" t="s">
        <v>475</v>
      </c>
      <c r="K287" s="55"/>
      <c r="L287" s="55" t="s">
        <v>220</v>
      </c>
      <c r="M287" s="55" t="s">
        <v>227</v>
      </c>
      <c r="N287" s="55" t="s">
        <v>904</v>
      </c>
      <c r="O287" s="55"/>
    </row>
    <row r="288" spans="1:15">
      <c r="A288" s="56">
        <v>10</v>
      </c>
      <c r="B288" s="56" t="s">
        <v>437</v>
      </c>
      <c r="C288" s="56">
        <v>874</v>
      </c>
      <c r="D288" s="56" t="s">
        <v>1393</v>
      </c>
      <c r="E288" s="56" t="s">
        <v>1394</v>
      </c>
      <c r="F288" s="56" t="s">
        <v>396</v>
      </c>
      <c r="G288" s="56">
        <v>2703204</v>
      </c>
      <c r="H288" s="56"/>
      <c r="I288" s="56" t="s">
        <v>738</v>
      </c>
      <c r="J288" s="56" t="s">
        <v>1395</v>
      </c>
      <c r="K288" s="56" t="s">
        <v>698</v>
      </c>
      <c r="L288" s="56" t="s">
        <v>441</v>
      </c>
      <c r="M288" s="56" t="s">
        <v>238</v>
      </c>
      <c r="N288" s="56" t="s">
        <v>266</v>
      </c>
      <c r="O288" s="56" t="s">
        <v>1396</v>
      </c>
    </row>
    <row r="289" spans="1:15">
      <c r="A289" s="55">
        <v>10</v>
      </c>
      <c r="B289" s="55" t="s">
        <v>437</v>
      </c>
      <c r="C289" s="55">
        <v>875</v>
      </c>
      <c r="D289" s="55" t="s">
        <v>1397</v>
      </c>
      <c r="E289" s="55" t="s">
        <v>1398</v>
      </c>
      <c r="F289" s="55" t="s">
        <v>333</v>
      </c>
      <c r="G289" s="55">
        <v>3200000</v>
      </c>
      <c r="H289" s="55"/>
      <c r="I289" s="55" t="s">
        <v>738</v>
      </c>
      <c r="J289" s="55" t="s">
        <v>1399</v>
      </c>
      <c r="K289" s="55" t="s">
        <v>698</v>
      </c>
      <c r="L289" s="55" t="s">
        <v>220</v>
      </c>
      <c r="M289" s="55" t="s">
        <v>227</v>
      </c>
      <c r="N289" s="55" t="s">
        <v>266</v>
      </c>
      <c r="O289" s="55"/>
    </row>
    <row r="290" spans="1:15">
      <c r="A290" s="56">
        <v>10</v>
      </c>
      <c r="B290" s="56" t="s">
        <v>437</v>
      </c>
      <c r="C290" s="56">
        <v>876</v>
      </c>
      <c r="D290" s="56" t="s">
        <v>1400</v>
      </c>
      <c r="E290" s="56" t="s">
        <v>1401</v>
      </c>
      <c r="F290" s="56" t="s">
        <v>333</v>
      </c>
      <c r="G290" s="56">
        <v>3326208</v>
      </c>
      <c r="H290" s="56"/>
      <c r="I290" s="56" t="s">
        <v>1402</v>
      </c>
      <c r="J290" s="56" t="s">
        <v>1403</v>
      </c>
      <c r="K290" s="56"/>
      <c r="L290" s="56" t="s">
        <v>220</v>
      </c>
      <c r="M290" s="56" t="s">
        <v>227</v>
      </c>
      <c r="N290" s="56" t="s">
        <v>266</v>
      </c>
      <c r="O290" s="56"/>
    </row>
    <row r="291" spans="1:15">
      <c r="A291" s="55">
        <v>10</v>
      </c>
      <c r="B291" s="55" t="s">
        <v>437</v>
      </c>
      <c r="C291" s="55">
        <v>877</v>
      </c>
      <c r="D291" s="55" t="s">
        <v>1404</v>
      </c>
      <c r="E291" s="55" t="s">
        <v>1405</v>
      </c>
      <c r="F291" s="55" t="s">
        <v>333</v>
      </c>
      <c r="G291" s="55">
        <v>3515300</v>
      </c>
      <c r="H291" s="55"/>
      <c r="I291" s="55" t="s">
        <v>738</v>
      </c>
      <c r="J291" s="55" t="s">
        <v>1406</v>
      </c>
      <c r="K291" s="55" t="s">
        <v>698</v>
      </c>
      <c r="L291" s="55" t="s">
        <v>220</v>
      </c>
      <c r="M291" s="55" t="s">
        <v>238</v>
      </c>
      <c r="N291" s="55" t="s">
        <v>266</v>
      </c>
      <c r="O291" s="55"/>
    </row>
    <row r="292" spans="1:15">
      <c r="A292" s="56">
        <v>10</v>
      </c>
      <c r="B292" s="56" t="s">
        <v>437</v>
      </c>
      <c r="C292" s="56">
        <v>879</v>
      </c>
      <c r="D292" s="56" t="s">
        <v>1407</v>
      </c>
      <c r="E292" s="56" t="s">
        <v>1408</v>
      </c>
      <c r="F292" s="56" t="s">
        <v>333</v>
      </c>
      <c r="G292" s="56">
        <v>3321307</v>
      </c>
      <c r="H292" s="56"/>
      <c r="I292" s="56" t="s">
        <v>738</v>
      </c>
      <c r="J292" s="56" t="s">
        <v>1409</v>
      </c>
      <c r="K292" s="56" t="s">
        <v>698</v>
      </c>
      <c r="L292" s="56" t="s">
        <v>220</v>
      </c>
      <c r="M292" s="56" t="s">
        <v>238</v>
      </c>
      <c r="N292" s="56" t="s">
        <v>266</v>
      </c>
      <c r="O292" s="56"/>
    </row>
    <row r="293" spans="1:15">
      <c r="A293" s="55">
        <v>10</v>
      </c>
      <c r="B293" s="55" t="s">
        <v>437</v>
      </c>
      <c r="C293" s="55">
        <v>880</v>
      </c>
      <c r="D293" s="55" t="s">
        <v>1410</v>
      </c>
      <c r="E293" s="55" t="s">
        <v>1411</v>
      </c>
      <c r="F293" s="55" t="s">
        <v>333</v>
      </c>
      <c r="G293" s="55">
        <v>3434120</v>
      </c>
      <c r="H293" s="55"/>
      <c r="I293" s="55" t="s">
        <v>738</v>
      </c>
      <c r="J293" s="55" t="s">
        <v>1412</v>
      </c>
      <c r="K293" s="55" t="s">
        <v>698</v>
      </c>
      <c r="L293" s="55" t="s">
        <v>220</v>
      </c>
      <c r="M293" s="55" t="s">
        <v>238</v>
      </c>
      <c r="N293" s="55" t="s">
        <v>266</v>
      </c>
      <c r="O293" s="55"/>
    </row>
    <row r="294" spans="1:15">
      <c r="A294" s="56">
        <v>10</v>
      </c>
      <c r="B294" s="56" t="s">
        <v>437</v>
      </c>
      <c r="C294" s="56">
        <v>882</v>
      </c>
      <c r="D294" s="56" t="s">
        <v>1413</v>
      </c>
      <c r="E294" s="56" t="s">
        <v>1414</v>
      </c>
      <c r="F294" s="56" t="s">
        <v>333</v>
      </c>
      <c r="G294" s="56">
        <v>3271101</v>
      </c>
      <c r="H294" s="56"/>
      <c r="I294" s="56" t="s">
        <v>738</v>
      </c>
      <c r="J294" s="56" t="s">
        <v>1415</v>
      </c>
      <c r="K294" s="56" t="s">
        <v>698</v>
      </c>
      <c r="L294" s="56" t="s">
        <v>220</v>
      </c>
      <c r="M294" s="56" t="s">
        <v>238</v>
      </c>
      <c r="N294" s="56" t="s">
        <v>266</v>
      </c>
      <c r="O294" s="56"/>
    </row>
    <row r="295" spans="1:15">
      <c r="A295" s="55">
        <v>10</v>
      </c>
      <c r="B295" s="55" t="s">
        <v>437</v>
      </c>
      <c r="C295" s="55">
        <v>883</v>
      </c>
      <c r="D295" s="55" t="s">
        <v>1416</v>
      </c>
      <c r="E295" s="55" t="s">
        <v>438</v>
      </c>
      <c r="F295" s="55" t="s">
        <v>333</v>
      </c>
      <c r="G295" s="55">
        <v>3326518</v>
      </c>
      <c r="H295" s="55"/>
      <c r="I295" s="55" t="s">
        <v>439</v>
      </c>
      <c r="J295" s="55" t="s">
        <v>440</v>
      </c>
      <c r="K295" s="55"/>
      <c r="L295" s="55" t="s">
        <v>441</v>
      </c>
      <c r="M295" s="55" t="s">
        <v>238</v>
      </c>
      <c r="N295" s="55" t="s">
        <v>1382</v>
      </c>
      <c r="O295" s="55" t="s">
        <v>1417</v>
      </c>
    </row>
    <row r="296" spans="1:15">
      <c r="A296" s="56">
        <v>10</v>
      </c>
      <c r="B296" s="56" t="s">
        <v>437</v>
      </c>
      <c r="C296" s="56">
        <v>885</v>
      </c>
      <c r="D296" s="56" t="s">
        <v>1418</v>
      </c>
      <c r="E296" s="56" t="s">
        <v>1419</v>
      </c>
      <c r="F296" s="56" t="s">
        <v>1420</v>
      </c>
      <c r="G296" s="56">
        <v>3950221</v>
      </c>
      <c r="H296" s="56"/>
      <c r="I296" s="56" t="s">
        <v>738</v>
      </c>
      <c r="J296" s="56" t="s">
        <v>1421</v>
      </c>
      <c r="K296" s="56" t="s">
        <v>698</v>
      </c>
      <c r="L296" s="56" t="s">
        <v>220</v>
      </c>
      <c r="M296" s="56" t="s">
        <v>238</v>
      </c>
      <c r="N296" s="56" t="s">
        <v>266</v>
      </c>
      <c r="O296" s="56"/>
    </row>
    <row r="297" spans="1:15">
      <c r="A297" s="55">
        <v>10</v>
      </c>
      <c r="B297" s="55" t="s">
        <v>437</v>
      </c>
      <c r="C297" s="55">
        <v>886</v>
      </c>
      <c r="D297" s="55" t="s">
        <v>1422</v>
      </c>
      <c r="E297" s="55" t="s">
        <v>1423</v>
      </c>
      <c r="F297" s="55" t="s">
        <v>333</v>
      </c>
      <c r="G297" s="55">
        <v>3461804</v>
      </c>
      <c r="H297" s="55"/>
      <c r="I297" s="55" t="s">
        <v>738</v>
      </c>
      <c r="J297" s="55" t="s">
        <v>1424</v>
      </c>
      <c r="K297" s="55" t="s">
        <v>698</v>
      </c>
      <c r="L297" s="55" t="s">
        <v>220</v>
      </c>
      <c r="M297" s="55" t="s">
        <v>227</v>
      </c>
      <c r="N297" s="55" t="s">
        <v>266</v>
      </c>
      <c r="O297" s="55" t="s">
        <v>1425</v>
      </c>
    </row>
    <row r="298" spans="1:15">
      <c r="A298" s="56">
        <v>10</v>
      </c>
      <c r="B298" s="56" t="s">
        <v>437</v>
      </c>
      <c r="C298" s="56">
        <v>887</v>
      </c>
      <c r="D298" s="56" t="s">
        <v>1426</v>
      </c>
      <c r="E298" s="56" t="s">
        <v>1427</v>
      </c>
      <c r="F298" s="56" t="s">
        <v>668</v>
      </c>
      <c r="G298" s="56">
        <v>1765307</v>
      </c>
      <c r="H298" s="56"/>
      <c r="I298" s="56" t="s">
        <v>738</v>
      </c>
      <c r="J298" s="56" t="s">
        <v>1428</v>
      </c>
      <c r="K298" s="56" t="s">
        <v>698</v>
      </c>
      <c r="L298" s="56" t="s">
        <v>220</v>
      </c>
      <c r="M298" s="56" t="s">
        <v>227</v>
      </c>
      <c r="N298" s="56" t="s">
        <v>266</v>
      </c>
      <c r="O298" s="56"/>
    </row>
    <row r="299" spans="1:15">
      <c r="A299" s="55">
        <v>10</v>
      </c>
      <c r="B299" s="55" t="s">
        <v>437</v>
      </c>
      <c r="C299" s="55">
        <v>889</v>
      </c>
      <c r="D299" s="55" t="s">
        <v>1429</v>
      </c>
      <c r="E299" s="55" t="s">
        <v>1430</v>
      </c>
      <c r="F299" s="55" t="s">
        <v>333</v>
      </c>
      <c r="G299" s="55">
        <v>2629409</v>
      </c>
      <c r="H299" s="55"/>
      <c r="I299" s="55" t="s">
        <v>1173</v>
      </c>
      <c r="J299" s="55" t="s">
        <v>1174</v>
      </c>
      <c r="K299" s="55"/>
      <c r="L299" s="55" t="s">
        <v>220</v>
      </c>
      <c r="M299" s="55" t="s">
        <v>227</v>
      </c>
      <c r="N299" s="55" t="s">
        <v>266</v>
      </c>
      <c r="O299" s="55" t="s">
        <v>1431</v>
      </c>
    </row>
    <row r="300" spans="1:15">
      <c r="A300" s="56">
        <v>10</v>
      </c>
      <c r="B300" s="56" t="s">
        <v>437</v>
      </c>
      <c r="C300" s="56">
        <v>891</v>
      </c>
      <c r="D300" s="56" t="s">
        <v>1432</v>
      </c>
      <c r="E300" s="56" t="s">
        <v>1433</v>
      </c>
      <c r="F300" s="56" t="s">
        <v>333</v>
      </c>
      <c r="G300" s="56">
        <v>3463411</v>
      </c>
      <c r="H300" s="56"/>
      <c r="I300" s="56" t="s">
        <v>738</v>
      </c>
      <c r="J300" s="56" t="s">
        <v>1434</v>
      </c>
      <c r="K300" s="56" t="s">
        <v>698</v>
      </c>
      <c r="L300" s="56" t="s">
        <v>220</v>
      </c>
      <c r="M300" s="56" t="s">
        <v>227</v>
      </c>
      <c r="N300" s="56" t="s">
        <v>266</v>
      </c>
      <c r="O300" s="56"/>
    </row>
    <row r="301" spans="1:15">
      <c r="A301" s="55">
        <v>10</v>
      </c>
      <c r="B301" s="55" t="s">
        <v>437</v>
      </c>
      <c r="C301" s="55">
        <v>895</v>
      </c>
      <c r="D301" s="55" t="s">
        <v>1435</v>
      </c>
      <c r="E301" s="55" t="s">
        <v>1436</v>
      </c>
      <c r="F301" s="55" t="s">
        <v>702</v>
      </c>
      <c r="G301" s="55">
        <v>3606101</v>
      </c>
      <c r="H301" s="55"/>
      <c r="I301" s="55" t="s">
        <v>738</v>
      </c>
      <c r="J301" s="55" t="s">
        <v>1437</v>
      </c>
      <c r="K301" s="55" t="s">
        <v>698</v>
      </c>
      <c r="L301" s="55" t="s">
        <v>220</v>
      </c>
      <c r="M301" s="55" t="s">
        <v>238</v>
      </c>
      <c r="N301" s="55" t="s">
        <v>266</v>
      </c>
      <c r="O301" s="55"/>
    </row>
    <row r="302" spans="1:15">
      <c r="A302" s="56">
        <v>10</v>
      </c>
      <c r="B302" s="56" t="s">
        <v>437</v>
      </c>
      <c r="C302" s="56">
        <v>896</v>
      </c>
      <c r="D302" s="56" t="s">
        <v>1438</v>
      </c>
      <c r="E302" s="56" t="s">
        <v>1439</v>
      </c>
      <c r="F302" s="56" t="s">
        <v>1440</v>
      </c>
      <c r="G302" s="56">
        <v>3009500</v>
      </c>
      <c r="H302" s="56"/>
      <c r="I302" s="56" t="s">
        <v>738</v>
      </c>
      <c r="J302" s="56" t="s">
        <v>1441</v>
      </c>
      <c r="K302" s="56" t="s">
        <v>698</v>
      </c>
      <c r="L302" s="56" t="s">
        <v>220</v>
      </c>
      <c r="M302" s="56" t="s">
        <v>227</v>
      </c>
      <c r="N302" s="56" t="s">
        <v>266</v>
      </c>
      <c r="O302" s="56"/>
    </row>
    <row r="303" spans="1:15">
      <c r="A303" s="55">
        <v>10</v>
      </c>
      <c r="B303" s="55" t="s">
        <v>437</v>
      </c>
      <c r="C303" s="55">
        <v>897</v>
      </c>
      <c r="D303" s="55" t="s">
        <v>1442</v>
      </c>
      <c r="E303" s="55" t="s">
        <v>1443</v>
      </c>
      <c r="F303" s="55" t="s">
        <v>1444</v>
      </c>
      <c r="G303" s="55">
        <v>2821904</v>
      </c>
      <c r="H303" s="55"/>
      <c r="I303" s="55" t="s">
        <v>738</v>
      </c>
      <c r="J303" s="55" t="s">
        <v>1445</v>
      </c>
      <c r="K303" s="55" t="s">
        <v>698</v>
      </c>
      <c r="L303" s="55" t="s">
        <v>220</v>
      </c>
      <c r="M303" s="55" t="s">
        <v>238</v>
      </c>
      <c r="N303" s="55" t="s">
        <v>266</v>
      </c>
      <c r="O303" s="55"/>
    </row>
    <row r="304" spans="1:15">
      <c r="A304" s="56">
        <v>10</v>
      </c>
      <c r="B304" s="56" t="s">
        <v>437</v>
      </c>
      <c r="C304" s="56">
        <v>898</v>
      </c>
      <c r="D304" s="56" t="s">
        <v>1446</v>
      </c>
      <c r="E304" s="56" t="s">
        <v>1447</v>
      </c>
      <c r="F304" s="56" t="s">
        <v>396</v>
      </c>
      <c r="G304" s="56">
        <v>2723206</v>
      </c>
      <c r="H304" s="56"/>
      <c r="I304" s="56" t="s">
        <v>1448</v>
      </c>
      <c r="J304" s="56" t="s">
        <v>1449</v>
      </c>
      <c r="K304" s="56"/>
      <c r="L304" s="56" t="s">
        <v>220</v>
      </c>
      <c r="M304" s="56" t="s">
        <v>227</v>
      </c>
      <c r="N304" s="56" t="s">
        <v>266</v>
      </c>
      <c r="O304" s="56"/>
    </row>
    <row r="305" spans="1:15">
      <c r="A305" s="55">
        <v>10</v>
      </c>
      <c r="B305" s="55" t="s">
        <v>437</v>
      </c>
      <c r="C305" s="55">
        <v>899</v>
      </c>
      <c r="D305" s="55" t="s">
        <v>1450</v>
      </c>
      <c r="E305" s="55" t="s">
        <v>1451</v>
      </c>
      <c r="F305" s="55" t="s">
        <v>333</v>
      </c>
      <c r="G305" s="55">
        <v>2626909</v>
      </c>
      <c r="H305" s="55"/>
      <c r="I305" s="55" t="s">
        <v>738</v>
      </c>
      <c r="J305" s="55" t="s">
        <v>1452</v>
      </c>
      <c r="K305" s="55" t="s">
        <v>698</v>
      </c>
      <c r="L305" s="55" t="s">
        <v>220</v>
      </c>
      <c r="M305" s="55" t="s">
        <v>227</v>
      </c>
      <c r="N305" s="55" t="s">
        <v>266</v>
      </c>
      <c r="O305" s="55"/>
    </row>
    <row r="306" spans="1:15">
      <c r="A306" s="56">
        <v>10</v>
      </c>
      <c r="B306" s="56" t="s">
        <v>437</v>
      </c>
      <c r="C306" s="56">
        <v>900</v>
      </c>
      <c r="D306" s="56" t="s">
        <v>1453</v>
      </c>
      <c r="E306" s="56" t="s">
        <v>1454</v>
      </c>
      <c r="F306" s="56" t="s">
        <v>1060</v>
      </c>
      <c r="G306" s="56">
        <v>2902401</v>
      </c>
      <c r="H306" s="56"/>
      <c r="I306" s="56" t="s">
        <v>738</v>
      </c>
      <c r="J306" s="56" t="s">
        <v>1455</v>
      </c>
      <c r="K306" s="56" t="s">
        <v>698</v>
      </c>
      <c r="L306" s="56" t="s">
        <v>220</v>
      </c>
      <c r="M306" s="56" t="s">
        <v>227</v>
      </c>
      <c r="N306" s="56" t="s">
        <v>266</v>
      </c>
      <c r="O306" s="56"/>
    </row>
    <row r="307" spans="1:15">
      <c r="A307" s="55">
        <v>10</v>
      </c>
      <c r="B307" s="55" t="s">
        <v>437</v>
      </c>
      <c r="C307" s="55">
        <v>901</v>
      </c>
      <c r="D307" s="55" t="s">
        <v>1456</v>
      </c>
      <c r="E307" s="55" t="s">
        <v>1457</v>
      </c>
      <c r="F307" s="55" t="s">
        <v>217</v>
      </c>
      <c r="G307" s="55">
        <v>7019900</v>
      </c>
      <c r="H307" s="55"/>
      <c r="I307" s="55" t="s">
        <v>1458</v>
      </c>
      <c r="J307" s="55" t="s">
        <v>1459</v>
      </c>
      <c r="K307" s="55"/>
      <c r="L307" s="55" t="s">
        <v>220</v>
      </c>
      <c r="M307" s="55" t="s">
        <v>227</v>
      </c>
      <c r="N307" s="55" t="s">
        <v>266</v>
      </c>
      <c r="O307" s="55"/>
    </row>
    <row r="308" spans="1:15">
      <c r="A308" s="56">
        <v>10</v>
      </c>
      <c r="B308" s="56" t="s">
        <v>437</v>
      </c>
      <c r="C308" s="56">
        <v>902</v>
      </c>
      <c r="D308" s="56" t="s">
        <v>1460</v>
      </c>
      <c r="E308" s="56" t="s">
        <v>1461</v>
      </c>
      <c r="F308" s="56" t="s">
        <v>217</v>
      </c>
      <c r="G308" s="56">
        <v>9426203</v>
      </c>
      <c r="H308" s="56"/>
      <c r="I308" s="56" t="s">
        <v>738</v>
      </c>
      <c r="J308" s="56" t="s">
        <v>1462</v>
      </c>
      <c r="K308" s="56" t="s">
        <v>698</v>
      </c>
      <c r="L308" s="56" t="s">
        <v>220</v>
      </c>
      <c r="M308" s="56" t="s">
        <v>227</v>
      </c>
      <c r="N308" s="56" t="s">
        <v>266</v>
      </c>
      <c r="O308" s="56"/>
    </row>
    <row r="309" spans="1:15">
      <c r="A309" s="55">
        <v>10</v>
      </c>
      <c r="B309" s="55" t="s">
        <v>437</v>
      </c>
      <c r="C309" s="55">
        <v>903</v>
      </c>
      <c r="D309" s="55" t="s">
        <v>1463</v>
      </c>
      <c r="E309" s="55" t="s">
        <v>1464</v>
      </c>
      <c r="F309" s="55" t="s">
        <v>217</v>
      </c>
      <c r="G309" s="55">
        <v>9618702</v>
      </c>
      <c r="H309" s="55"/>
      <c r="I309" s="55" t="s">
        <v>738</v>
      </c>
      <c r="J309" s="55" t="s">
        <v>1465</v>
      </c>
      <c r="K309" s="55" t="s">
        <v>698</v>
      </c>
      <c r="L309" s="55" t="s">
        <v>220</v>
      </c>
      <c r="M309" s="55" t="s">
        <v>227</v>
      </c>
      <c r="N309" s="55" t="s">
        <v>266</v>
      </c>
      <c r="O309" s="55"/>
    </row>
    <row r="310" spans="1:15">
      <c r="A310" s="56">
        <v>10</v>
      </c>
      <c r="B310" s="56" t="s">
        <v>437</v>
      </c>
      <c r="C310" s="56">
        <v>904</v>
      </c>
      <c r="D310" s="56" t="s">
        <v>1466</v>
      </c>
      <c r="E310" s="56" t="s">
        <v>1467</v>
      </c>
      <c r="F310" s="56" t="s">
        <v>217</v>
      </c>
      <c r="G310" s="56">
        <v>9438303</v>
      </c>
      <c r="H310" s="56"/>
      <c r="I310" s="56" t="s">
        <v>738</v>
      </c>
      <c r="J310" s="56" t="s">
        <v>1468</v>
      </c>
      <c r="K310" s="56" t="s">
        <v>698</v>
      </c>
      <c r="L310" s="56" t="s">
        <v>220</v>
      </c>
      <c r="M310" s="56" t="s">
        <v>238</v>
      </c>
      <c r="N310" s="56" t="s">
        <v>266</v>
      </c>
      <c r="O310" s="56"/>
    </row>
    <row r="311" spans="1:15">
      <c r="A311" s="55">
        <v>10</v>
      </c>
      <c r="B311" s="55" t="s">
        <v>437</v>
      </c>
      <c r="C311" s="55">
        <v>905</v>
      </c>
      <c r="D311" s="55" t="s">
        <v>1469</v>
      </c>
      <c r="E311" s="55" t="s">
        <v>1470</v>
      </c>
      <c r="F311" s="55" t="s">
        <v>217</v>
      </c>
      <c r="G311" s="55">
        <v>9780220</v>
      </c>
      <c r="H311" s="55"/>
      <c r="I311" s="55" t="s">
        <v>738</v>
      </c>
      <c r="J311" s="55" t="s">
        <v>1471</v>
      </c>
      <c r="K311" s="55" t="s">
        <v>698</v>
      </c>
      <c r="L311" s="55" t="s">
        <v>441</v>
      </c>
      <c r="M311" s="55" t="s">
        <v>238</v>
      </c>
      <c r="N311" s="55" t="s">
        <v>266</v>
      </c>
      <c r="O311" s="55"/>
    </row>
    <row r="312" spans="1:15">
      <c r="A312" s="56">
        <v>10</v>
      </c>
      <c r="B312" s="56" t="s">
        <v>437</v>
      </c>
      <c r="C312" s="56">
        <v>908</v>
      </c>
      <c r="D312" s="56" t="s">
        <v>607</v>
      </c>
      <c r="E312" s="56" t="s">
        <v>608</v>
      </c>
      <c r="F312" s="56" t="s">
        <v>609</v>
      </c>
      <c r="G312" s="56">
        <v>3001200</v>
      </c>
      <c r="H312" s="56"/>
      <c r="I312" s="56" t="s">
        <v>610</v>
      </c>
      <c r="J312" s="56" t="s">
        <v>611</v>
      </c>
      <c r="K312" s="56"/>
      <c r="L312" s="56" t="s">
        <v>220</v>
      </c>
      <c r="M312" s="56" t="s">
        <v>238</v>
      </c>
      <c r="N312" s="56" t="s">
        <v>1126</v>
      </c>
      <c r="O312" s="56"/>
    </row>
    <row r="313" spans="1:15">
      <c r="A313" s="55">
        <v>10</v>
      </c>
      <c r="B313" s="55" t="s">
        <v>437</v>
      </c>
      <c r="C313" s="55">
        <v>909</v>
      </c>
      <c r="D313" s="55" t="s">
        <v>631</v>
      </c>
      <c r="E313" s="55" t="s">
        <v>632</v>
      </c>
      <c r="F313" s="55" t="s">
        <v>633</v>
      </c>
      <c r="G313" s="55">
        <v>3081200</v>
      </c>
      <c r="H313" s="55"/>
      <c r="I313" s="55" t="s">
        <v>634</v>
      </c>
      <c r="J313" s="55" t="s">
        <v>635</v>
      </c>
      <c r="K313" s="55"/>
      <c r="L313" s="55" t="s">
        <v>220</v>
      </c>
      <c r="M313" s="55" t="s">
        <v>227</v>
      </c>
      <c r="N313" s="55" t="s">
        <v>525</v>
      </c>
      <c r="O313" s="55"/>
    </row>
    <row r="314" spans="1:15">
      <c r="A314" s="56">
        <v>10</v>
      </c>
      <c r="B314" s="56" t="s">
        <v>437</v>
      </c>
      <c r="C314" s="56">
        <v>911</v>
      </c>
      <c r="D314" s="56" t="s">
        <v>1472</v>
      </c>
      <c r="E314" s="56" t="s">
        <v>1473</v>
      </c>
      <c r="F314" s="56" t="s">
        <v>217</v>
      </c>
      <c r="G314" s="56">
        <v>9514228</v>
      </c>
      <c r="H314" s="56"/>
      <c r="I314" s="56" t="s">
        <v>738</v>
      </c>
      <c r="J314" s="56" t="s">
        <v>1474</v>
      </c>
      <c r="K314" s="56" t="s">
        <v>698</v>
      </c>
      <c r="L314" s="56" t="s">
        <v>441</v>
      </c>
      <c r="M314" s="56" t="s">
        <v>238</v>
      </c>
      <c r="N314" s="56" t="s">
        <v>266</v>
      </c>
      <c r="O314" s="56"/>
    </row>
    <row r="315" spans="1:15">
      <c r="A315" s="55">
        <v>10</v>
      </c>
      <c r="B315" s="55" t="s">
        <v>437</v>
      </c>
      <c r="C315" s="55">
        <v>912</v>
      </c>
      <c r="D315" s="55" t="s">
        <v>1475</v>
      </c>
      <c r="E315" s="55" t="s">
        <v>1476</v>
      </c>
      <c r="F315" s="55" t="s">
        <v>217</v>
      </c>
      <c r="G315" s="55">
        <v>9242222</v>
      </c>
      <c r="H315" s="55"/>
      <c r="I315" s="55" t="s">
        <v>738</v>
      </c>
      <c r="J315" s="55" t="s">
        <v>1477</v>
      </c>
      <c r="K315" s="55" t="s">
        <v>698</v>
      </c>
      <c r="L315" s="55" t="s">
        <v>220</v>
      </c>
      <c r="M315" s="55" t="s">
        <v>227</v>
      </c>
      <c r="N315" s="55" t="s">
        <v>266</v>
      </c>
      <c r="O315" s="55"/>
    </row>
    <row r="316" spans="1:15">
      <c r="A316" s="56">
        <v>10</v>
      </c>
      <c r="B316" s="56" t="s">
        <v>437</v>
      </c>
      <c r="C316" s="56">
        <v>914</v>
      </c>
      <c r="D316" s="56" t="s">
        <v>1478</v>
      </c>
      <c r="E316" s="56" t="s">
        <v>1479</v>
      </c>
      <c r="F316" s="56" t="s">
        <v>217</v>
      </c>
      <c r="G316" s="56">
        <v>9310603</v>
      </c>
      <c r="H316" s="56"/>
      <c r="I316" s="56" t="s">
        <v>738</v>
      </c>
      <c r="J316" s="56" t="s">
        <v>1480</v>
      </c>
      <c r="K316" s="56" t="s">
        <v>698</v>
      </c>
      <c r="L316" s="56" t="s">
        <v>220</v>
      </c>
      <c r="M316" s="56" t="s">
        <v>227</v>
      </c>
      <c r="N316" s="56" t="s">
        <v>266</v>
      </c>
      <c r="O316" s="56"/>
    </row>
    <row r="317" spans="1:15">
      <c r="A317" s="55">
        <v>10</v>
      </c>
      <c r="B317" s="55" t="s">
        <v>437</v>
      </c>
      <c r="C317" s="55">
        <v>915</v>
      </c>
      <c r="D317" s="55" t="s">
        <v>1481</v>
      </c>
      <c r="E317" s="55" t="s">
        <v>1482</v>
      </c>
      <c r="F317" s="55" t="s">
        <v>217</v>
      </c>
      <c r="G317" s="55">
        <v>9670101</v>
      </c>
      <c r="H317" s="55"/>
      <c r="I317" s="55" t="s">
        <v>738</v>
      </c>
      <c r="J317" s="55" t="s">
        <v>1483</v>
      </c>
      <c r="K317" s="55" t="s">
        <v>698</v>
      </c>
      <c r="L317" s="55" t="s">
        <v>220</v>
      </c>
      <c r="M317" s="55" t="s">
        <v>238</v>
      </c>
      <c r="N317" s="55" t="s">
        <v>266</v>
      </c>
      <c r="O317" s="55" t="s">
        <v>1484</v>
      </c>
    </row>
    <row r="318" spans="1:15">
      <c r="A318" s="56">
        <v>10</v>
      </c>
      <c r="B318" s="56" t="s">
        <v>437</v>
      </c>
      <c r="C318" s="56">
        <v>916</v>
      </c>
      <c r="D318" s="56" t="s">
        <v>1485</v>
      </c>
      <c r="E318" s="56" t="s">
        <v>1486</v>
      </c>
      <c r="F318" s="56" t="s">
        <v>426</v>
      </c>
      <c r="G318" s="56">
        <v>4672566</v>
      </c>
      <c r="H318" s="56"/>
      <c r="I318" s="56" t="s">
        <v>738</v>
      </c>
      <c r="J318" s="56" t="s">
        <v>1487</v>
      </c>
      <c r="K318" s="56" t="s">
        <v>698</v>
      </c>
      <c r="L318" s="56" t="s">
        <v>220</v>
      </c>
      <c r="M318" s="56" t="s">
        <v>227</v>
      </c>
      <c r="N318" s="56" t="s">
        <v>266</v>
      </c>
      <c r="O318" s="56"/>
    </row>
    <row r="319" spans="1:15">
      <c r="A319" s="55">
        <v>10</v>
      </c>
      <c r="B319" s="55" t="s">
        <v>437</v>
      </c>
      <c r="C319" s="55">
        <v>918</v>
      </c>
      <c r="D319" s="55" t="s">
        <v>1488</v>
      </c>
      <c r="E319" s="55" t="s">
        <v>1489</v>
      </c>
      <c r="F319" s="55" t="s">
        <v>217</v>
      </c>
      <c r="G319" s="55">
        <v>9358931</v>
      </c>
      <c r="H319" s="55"/>
      <c r="I319" s="55" t="s">
        <v>738</v>
      </c>
      <c r="J319" s="55" t="s">
        <v>1490</v>
      </c>
      <c r="K319" s="55" t="s">
        <v>698</v>
      </c>
      <c r="L319" s="55" t="s">
        <v>220</v>
      </c>
      <c r="M319" s="55" t="s">
        <v>227</v>
      </c>
      <c r="N319" s="55" t="s">
        <v>266</v>
      </c>
      <c r="O319" s="55"/>
    </row>
    <row r="320" spans="1:15">
      <c r="A320" s="56">
        <v>10</v>
      </c>
      <c r="B320" s="56" t="s">
        <v>437</v>
      </c>
      <c r="C320" s="56">
        <v>921</v>
      </c>
      <c r="D320" s="56" t="s">
        <v>1491</v>
      </c>
      <c r="E320" s="56" t="s">
        <v>1492</v>
      </c>
      <c r="F320" s="56" t="s">
        <v>252</v>
      </c>
      <c r="G320" s="56">
        <v>8422172</v>
      </c>
      <c r="H320" s="56"/>
      <c r="I320" s="56" t="s">
        <v>738</v>
      </c>
      <c r="J320" s="56" t="s">
        <v>1493</v>
      </c>
      <c r="K320" s="56" t="s">
        <v>698</v>
      </c>
      <c r="L320" s="56" t="s">
        <v>220</v>
      </c>
      <c r="M320" s="56" t="s">
        <v>227</v>
      </c>
      <c r="N320" s="56" t="s">
        <v>266</v>
      </c>
      <c r="O320" s="56"/>
    </row>
    <row r="321" spans="1:15">
      <c r="A321" s="55">
        <v>10</v>
      </c>
      <c r="B321" s="55" t="s">
        <v>437</v>
      </c>
      <c r="C321" s="55">
        <v>922</v>
      </c>
      <c r="D321" s="55" t="s">
        <v>1494</v>
      </c>
      <c r="E321" s="55" t="s">
        <v>1495</v>
      </c>
      <c r="F321" s="55" t="s">
        <v>252</v>
      </c>
      <c r="G321" s="55">
        <v>8435803</v>
      </c>
      <c r="H321" s="55"/>
      <c r="I321" s="55" t="s">
        <v>738</v>
      </c>
      <c r="J321" s="55" t="s">
        <v>1496</v>
      </c>
      <c r="K321" s="55" t="s">
        <v>698</v>
      </c>
      <c r="L321" s="55" t="s">
        <v>220</v>
      </c>
      <c r="M321" s="55" t="s">
        <v>227</v>
      </c>
      <c r="N321" s="55" t="s">
        <v>266</v>
      </c>
      <c r="O321" s="55"/>
    </row>
    <row r="322" spans="1:15">
      <c r="A322" s="56">
        <v>10</v>
      </c>
      <c r="B322" s="56" t="s">
        <v>437</v>
      </c>
      <c r="C322" s="56">
        <v>923</v>
      </c>
      <c r="D322" s="56" t="s">
        <v>1497</v>
      </c>
      <c r="E322" s="56" t="s">
        <v>1498</v>
      </c>
      <c r="F322" s="56" t="s">
        <v>1499</v>
      </c>
      <c r="G322" s="56">
        <v>8602527</v>
      </c>
      <c r="H322" s="56"/>
      <c r="I322" s="56" t="s">
        <v>738</v>
      </c>
      <c r="J322" s="56" t="s">
        <v>1500</v>
      </c>
      <c r="K322" s="56" t="s">
        <v>698</v>
      </c>
      <c r="L322" s="56" t="s">
        <v>220</v>
      </c>
      <c r="M322" s="56" t="s">
        <v>227</v>
      </c>
      <c r="N322" s="56" t="s">
        <v>266</v>
      </c>
      <c r="O322" s="56"/>
    </row>
    <row r="323" spans="1:15">
      <c r="A323" s="55">
        <v>10</v>
      </c>
      <c r="B323" s="55" t="s">
        <v>437</v>
      </c>
      <c r="C323" s="55">
        <v>924</v>
      </c>
      <c r="D323" s="55" t="s">
        <v>1501</v>
      </c>
      <c r="E323" s="55" t="s">
        <v>1502</v>
      </c>
      <c r="F323" s="55" t="s">
        <v>252</v>
      </c>
      <c r="G323" s="55">
        <v>8489506</v>
      </c>
      <c r="H323" s="55"/>
      <c r="I323" s="55" t="s">
        <v>738</v>
      </c>
      <c r="J323" s="55" t="s">
        <v>1503</v>
      </c>
      <c r="K323" s="55" t="s">
        <v>698</v>
      </c>
      <c r="L323" s="55" t="s">
        <v>220</v>
      </c>
      <c r="M323" s="55" t="s">
        <v>238</v>
      </c>
      <c r="N323" s="55" t="s">
        <v>266</v>
      </c>
      <c r="O323" s="55"/>
    </row>
    <row r="324" spans="1:15">
      <c r="A324" s="56">
        <v>10</v>
      </c>
      <c r="B324" s="56" t="s">
        <v>437</v>
      </c>
      <c r="C324" s="56">
        <v>925</v>
      </c>
      <c r="D324" s="56" t="s">
        <v>1504</v>
      </c>
      <c r="E324" s="56" t="s">
        <v>1505</v>
      </c>
      <c r="F324" s="56" t="s">
        <v>281</v>
      </c>
      <c r="G324" s="56">
        <v>7859804</v>
      </c>
      <c r="H324" s="56"/>
      <c r="I324" s="56" t="s">
        <v>738</v>
      </c>
      <c r="J324" s="56" t="s">
        <v>1506</v>
      </c>
      <c r="K324" s="56" t="s">
        <v>698</v>
      </c>
      <c r="L324" s="56" t="s">
        <v>220</v>
      </c>
      <c r="M324" s="56" t="s">
        <v>227</v>
      </c>
      <c r="N324" s="56" t="s">
        <v>266</v>
      </c>
      <c r="O324" s="56"/>
    </row>
    <row r="325" spans="1:15">
      <c r="A325" s="55">
        <v>10</v>
      </c>
      <c r="B325" s="55" t="s">
        <v>437</v>
      </c>
      <c r="C325" s="55">
        <v>926</v>
      </c>
      <c r="D325" s="55" t="s">
        <v>1507</v>
      </c>
      <c r="E325" s="55" t="s">
        <v>1508</v>
      </c>
      <c r="F325" s="55" t="s">
        <v>281</v>
      </c>
      <c r="G325" s="55">
        <v>7837802</v>
      </c>
      <c r="H325" s="55"/>
      <c r="I325" s="55" t="s">
        <v>738</v>
      </c>
      <c r="J325" s="55" t="s">
        <v>1509</v>
      </c>
      <c r="K325" s="55" t="s">
        <v>698</v>
      </c>
      <c r="L325" s="55" t="s">
        <v>220</v>
      </c>
      <c r="M325" s="55" t="s">
        <v>238</v>
      </c>
      <c r="N325" s="55" t="s">
        <v>266</v>
      </c>
      <c r="O325" s="55"/>
    </row>
    <row r="326" spans="1:15">
      <c r="A326" s="56">
        <v>10</v>
      </c>
      <c r="B326" s="56" t="s">
        <v>437</v>
      </c>
      <c r="C326" s="56">
        <v>927</v>
      </c>
      <c r="D326" s="56" t="s">
        <v>287</v>
      </c>
      <c r="E326" s="56" t="s">
        <v>1510</v>
      </c>
      <c r="F326" s="56" t="s">
        <v>289</v>
      </c>
      <c r="G326" s="56">
        <v>8201836</v>
      </c>
      <c r="H326" s="56"/>
      <c r="I326" s="56" t="s">
        <v>738</v>
      </c>
      <c r="J326" s="56" t="s">
        <v>1511</v>
      </c>
      <c r="K326" s="56" t="s">
        <v>698</v>
      </c>
      <c r="L326" s="56" t="s">
        <v>220</v>
      </c>
      <c r="M326" s="56" t="s">
        <v>227</v>
      </c>
      <c r="N326" s="56" t="s">
        <v>266</v>
      </c>
      <c r="O326" s="56"/>
    </row>
    <row r="327" spans="1:15">
      <c r="A327" s="55">
        <v>10</v>
      </c>
      <c r="B327" s="55" t="s">
        <v>437</v>
      </c>
      <c r="C327" s="55">
        <v>928</v>
      </c>
      <c r="D327" s="55" t="s">
        <v>1512</v>
      </c>
      <c r="E327" s="55" t="s">
        <v>1513</v>
      </c>
      <c r="F327" s="55" t="s">
        <v>1514</v>
      </c>
      <c r="G327" s="55">
        <v>7040204</v>
      </c>
      <c r="H327" s="55"/>
      <c r="I327" s="55" t="s">
        <v>738</v>
      </c>
      <c r="J327" s="55" t="s">
        <v>1515</v>
      </c>
      <c r="K327" s="55" t="s">
        <v>698</v>
      </c>
      <c r="L327" s="55" t="s">
        <v>220</v>
      </c>
      <c r="M327" s="55" t="s">
        <v>227</v>
      </c>
      <c r="N327" s="55" t="s">
        <v>266</v>
      </c>
      <c r="O327" s="55"/>
    </row>
    <row r="328" spans="1:15">
      <c r="A328" s="56">
        <v>10</v>
      </c>
      <c r="B328" s="56" t="s">
        <v>437</v>
      </c>
      <c r="C328" s="56">
        <v>929</v>
      </c>
      <c r="D328" s="56" t="s">
        <v>1516</v>
      </c>
      <c r="E328" s="56" t="s">
        <v>1517</v>
      </c>
      <c r="F328" s="56" t="s">
        <v>391</v>
      </c>
      <c r="G328" s="56">
        <v>7626603</v>
      </c>
      <c r="H328" s="56"/>
      <c r="I328" s="56" t="s">
        <v>738</v>
      </c>
      <c r="J328" s="56" t="s">
        <v>1518</v>
      </c>
      <c r="K328" s="56" t="s">
        <v>698</v>
      </c>
      <c r="L328" s="56" t="s">
        <v>220</v>
      </c>
      <c r="M328" s="56" t="s">
        <v>227</v>
      </c>
      <c r="N328" s="56" t="s">
        <v>266</v>
      </c>
      <c r="O328" s="56" t="s">
        <v>1519</v>
      </c>
    </row>
    <row r="329" spans="1:15">
      <c r="A329" s="55">
        <v>10</v>
      </c>
      <c r="B329" s="55" t="s">
        <v>437</v>
      </c>
      <c r="C329" s="55">
        <v>930</v>
      </c>
      <c r="D329" s="55" t="s">
        <v>1520</v>
      </c>
      <c r="E329" s="55" t="s">
        <v>1521</v>
      </c>
      <c r="F329" s="55" t="s">
        <v>391</v>
      </c>
      <c r="G329" s="55">
        <v>7627005</v>
      </c>
      <c r="H329" s="55"/>
      <c r="I329" s="55" t="s">
        <v>738</v>
      </c>
      <c r="J329" s="55" t="s">
        <v>1522</v>
      </c>
      <c r="K329" s="55" t="s">
        <v>698</v>
      </c>
      <c r="L329" s="55" t="s">
        <v>220</v>
      </c>
      <c r="M329" s="55" t="s">
        <v>227</v>
      </c>
      <c r="N329" s="55" t="s">
        <v>266</v>
      </c>
      <c r="O329" s="55"/>
    </row>
    <row r="330" spans="1:15">
      <c r="A330" s="56">
        <v>10</v>
      </c>
      <c r="B330" s="56" t="s">
        <v>437</v>
      </c>
      <c r="C330" s="56">
        <v>932</v>
      </c>
      <c r="D330" s="56" t="s">
        <v>234</v>
      </c>
      <c r="E330" s="56" t="s">
        <v>1523</v>
      </c>
      <c r="F330" s="56" t="s">
        <v>236</v>
      </c>
      <c r="G330" s="56">
        <v>7722717</v>
      </c>
      <c r="H330" s="56"/>
      <c r="I330" s="56" t="s">
        <v>738</v>
      </c>
      <c r="J330" s="56" t="s">
        <v>1524</v>
      </c>
      <c r="K330" s="56" t="s">
        <v>698</v>
      </c>
      <c r="L330" s="56" t="s">
        <v>220</v>
      </c>
      <c r="M330" s="56" t="s">
        <v>227</v>
      </c>
      <c r="N330" s="56" t="s">
        <v>266</v>
      </c>
      <c r="O330" s="56"/>
    </row>
    <row r="331" spans="1:15">
      <c r="A331" s="55">
        <v>10</v>
      </c>
      <c r="B331" s="55" t="s">
        <v>437</v>
      </c>
      <c r="C331" s="55">
        <v>933</v>
      </c>
      <c r="D331" s="55" t="s">
        <v>1525</v>
      </c>
      <c r="E331" s="55" t="s">
        <v>1526</v>
      </c>
      <c r="F331" s="55" t="s">
        <v>1527</v>
      </c>
      <c r="G331" s="55">
        <v>7403024</v>
      </c>
      <c r="H331" s="55"/>
      <c r="I331" s="55" t="s">
        <v>738</v>
      </c>
      <c r="J331" s="55" t="s">
        <v>1528</v>
      </c>
      <c r="K331" s="55" t="s">
        <v>698</v>
      </c>
      <c r="L331" s="55" t="s">
        <v>220</v>
      </c>
      <c r="M331" s="55" t="s">
        <v>238</v>
      </c>
      <c r="N331" s="55" t="s">
        <v>266</v>
      </c>
      <c r="O331" s="55"/>
    </row>
    <row r="332" spans="1:15">
      <c r="A332" s="56">
        <v>10</v>
      </c>
      <c r="B332" s="56" t="s">
        <v>437</v>
      </c>
      <c r="C332" s="56">
        <v>934</v>
      </c>
      <c r="D332" s="56" t="s">
        <v>1529</v>
      </c>
      <c r="E332" s="56" t="s">
        <v>1530</v>
      </c>
      <c r="F332" s="56" t="s">
        <v>319</v>
      </c>
      <c r="G332" s="56">
        <v>7526725</v>
      </c>
      <c r="H332" s="56"/>
      <c r="I332" s="56" t="s">
        <v>738</v>
      </c>
      <c r="J332" s="56" t="s">
        <v>1531</v>
      </c>
      <c r="K332" s="56" t="s">
        <v>698</v>
      </c>
      <c r="L332" s="56" t="s">
        <v>220</v>
      </c>
      <c r="M332" s="56" t="s">
        <v>227</v>
      </c>
      <c r="N332" s="56" t="s">
        <v>266</v>
      </c>
      <c r="O332" s="56"/>
    </row>
    <row r="333" spans="1:15">
      <c r="A333" s="55">
        <v>10</v>
      </c>
      <c r="B333" s="55" t="s">
        <v>437</v>
      </c>
      <c r="C333" s="55">
        <v>936</v>
      </c>
      <c r="D333" s="55" t="s">
        <v>1532</v>
      </c>
      <c r="E333" s="55" t="s">
        <v>1533</v>
      </c>
      <c r="F333" s="55" t="s">
        <v>1534</v>
      </c>
      <c r="G333" s="55">
        <v>7240656</v>
      </c>
      <c r="H333" s="55"/>
      <c r="I333" s="55" t="s">
        <v>738</v>
      </c>
      <c r="J333" s="55" t="s">
        <v>1535</v>
      </c>
      <c r="K333" s="55" t="s">
        <v>698</v>
      </c>
      <c r="L333" s="55" t="s">
        <v>220</v>
      </c>
      <c r="M333" s="55" t="s">
        <v>227</v>
      </c>
      <c r="N333" s="55" t="s">
        <v>266</v>
      </c>
      <c r="O333" s="55"/>
    </row>
    <row r="334" spans="1:15">
      <c r="A334" s="56">
        <v>10</v>
      </c>
      <c r="B334" s="56" t="s">
        <v>437</v>
      </c>
      <c r="C334" s="56">
        <v>937</v>
      </c>
      <c r="D334" s="56" t="s">
        <v>1536</v>
      </c>
      <c r="E334" s="56" t="s">
        <v>1537</v>
      </c>
      <c r="F334" s="56" t="s">
        <v>728</v>
      </c>
      <c r="G334" s="56">
        <v>7136032</v>
      </c>
      <c r="H334" s="56"/>
      <c r="I334" s="56" t="s">
        <v>738</v>
      </c>
      <c r="J334" s="56" t="s">
        <v>1538</v>
      </c>
      <c r="K334" s="56" t="s">
        <v>698</v>
      </c>
      <c r="L334" s="56" t="s">
        <v>220</v>
      </c>
      <c r="M334" s="56" t="s">
        <v>227</v>
      </c>
      <c r="N334" s="56" t="s">
        <v>266</v>
      </c>
      <c r="O334" s="56"/>
    </row>
    <row r="335" spans="1:15">
      <c r="A335" s="55">
        <v>10</v>
      </c>
      <c r="B335" s="55" t="s">
        <v>437</v>
      </c>
      <c r="C335" s="55">
        <v>939</v>
      </c>
      <c r="D335" s="55" t="s">
        <v>1539</v>
      </c>
      <c r="E335" s="55" t="s">
        <v>1540</v>
      </c>
      <c r="F335" s="55" t="s">
        <v>1150</v>
      </c>
      <c r="G335" s="55">
        <v>8156103</v>
      </c>
      <c r="H335" s="55"/>
      <c r="I335" s="55" t="s">
        <v>738</v>
      </c>
      <c r="J335" s="55" t="s">
        <v>1541</v>
      </c>
      <c r="K335" s="55" t="s">
        <v>698</v>
      </c>
      <c r="L335" s="55" t="s">
        <v>220</v>
      </c>
      <c r="M335" s="55" t="s">
        <v>227</v>
      </c>
      <c r="N335" s="55" t="s">
        <v>266</v>
      </c>
      <c r="O335" s="55"/>
    </row>
    <row r="336" spans="1:15">
      <c r="A336" s="56">
        <v>10</v>
      </c>
      <c r="B336" s="56" t="s">
        <v>437</v>
      </c>
      <c r="C336" s="56">
        <v>940</v>
      </c>
      <c r="D336" s="56" t="s">
        <v>1542</v>
      </c>
      <c r="E336" s="56" t="s">
        <v>1543</v>
      </c>
      <c r="F336" s="56" t="s">
        <v>261</v>
      </c>
      <c r="G336" s="56">
        <v>4947344</v>
      </c>
      <c r="H336" s="56"/>
      <c r="I336" s="56" t="s">
        <v>738</v>
      </c>
      <c r="J336" s="56" t="s">
        <v>1544</v>
      </c>
      <c r="K336" s="56" t="s">
        <v>698</v>
      </c>
      <c r="L336" s="56" t="s">
        <v>220</v>
      </c>
      <c r="M336" s="56" t="s">
        <v>227</v>
      </c>
      <c r="N336" s="56" t="s">
        <v>266</v>
      </c>
      <c r="O336" s="56"/>
    </row>
    <row r="337" spans="1:15">
      <c r="A337" s="55">
        <v>10</v>
      </c>
      <c r="B337" s="55" t="s">
        <v>437</v>
      </c>
      <c r="C337" s="55">
        <v>941</v>
      </c>
      <c r="D337" s="55" t="s">
        <v>1545</v>
      </c>
      <c r="E337" s="55" t="s">
        <v>1546</v>
      </c>
      <c r="F337" s="55" t="s">
        <v>1547</v>
      </c>
      <c r="G337" s="55">
        <v>5296000</v>
      </c>
      <c r="H337" s="55"/>
      <c r="I337" s="55" t="s">
        <v>738</v>
      </c>
      <c r="J337" s="55" t="s">
        <v>1548</v>
      </c>
      <c r="K337" s="55" t="s">
        <v>698</v>
      </c>
      <c r="L337" s="55" t="s">
        <v>220</v>
      </c>
      <c r="M337" s="55" t="s">
        <v>227</v>
      </c>
      <c r="N337" s="55" t="s">
        <v>266</v>
      </c>
      <c r="O337" s="55"/>
    </row>
    <row r="338" spans="1:15">
      <c r="A338" s="56">
        <v>10</v>
      </c>
      <c r="B338" s="56" t="s">
        <v>437</v>
      </c>
      <c r="C338" s="56">
        <v>942</v>
      </c>
      <c r="D338" s="56" t="s">
        <v>1549</v>
      </c>
      <c r="E338" s="56" t="s">
        <v>1550</v>
      </c>
      <c r="F338" s="56" t="s">
        <v>764</v>
      </c>
      <c r="G338" s="56">
        <v>4330015</v>
      </c>
      <c r="H338" s="56"/>
      <c r="I338" s="56" t="s">
        <v>738</v>
      </c>
      <c r="J338" s="56" t="s">
        <v>1551</v>
      </c>
      <c r="K338" s="56" t="s">
        <v>698</v>
      </c>
      <c r="L338" s="56" t="s">
        <v>220</v>
      </c>
      <c r="M338" s="56" t="s">
        <v>238</v>
      </c>
      <c r="N338" s="56" t="s">
        <v>266</v>
      </c>
      <c r="O338" s="56"/>
    </row>
    <row r="339" spans="1:15">
      <c r="A339" s="55">
        <v>10</v>
      </c>
      <c r="B339" s="55" t="s">
        <v>437</v>
      </c>
      <c r="C339" s="55">
        <v>943</v>
      </c>
      <c r="D339" s="55" t="s">
        <v>1552</v>
      </c>
      <c r="E339" s="55" t="s">
        <v>1553</v>
      </c>
      <c r="F339" s="55" t="s">
        <v>821</v>
      </c>
      <c r="G339" s="55">
        <v>4526809</v>
      </c>
      <c r="H339" s="55"/>
      <c r="I339" s="55" t="s">
        <v>738</v>
      </c>
      <c r="J339" s="55" t="s">
        <v>1554</v>
      </c>
      <c r="K339" s="55" t="s">
        <v>698</v>
      </c>
      <c r="L339" s="55" t="s">
        <v>220</v>
      </c>
      <c r="M339" s="55" t="s">
        <v>227</v>
      </c>
      <c r="N339" s="55" t="s">
        <v>266</v>
      </c>
      <c r="O339" s="55"/>
    </row>
    <row r="340" spans="1:15">
      <c r="A340" s="56">
        <v>10</v>
      </c>
      <c r="B340" s="56" t="s">
        <v>437</v>
      </c>
      <c r="C340" s="56">
        <v>944</v>
      </c>
      <c r="D340" s="56" t="s">
        <v>1555</v>
      </c>
      <c r="E340" s="56" t="s">
        <v>1556</v>
      </c>
      <c r="F340" s="56" t="s">
        <v>319</v>
      </c>
      <c r="G340" s="56">
        <v>7572001</v>
      </c>
      <c r="H340" s="56"/>
      <c r="I340" s="56" t="s">
        <v>738</v>
      </c>
      <c r="J340" s="56" t="s">
        <v>1557</v>
      </c>
      <c r="K340" s="56" t="s">
        <v>698</v>
      </c>
      <c r="L340" s="56" t="s">
        <v>220</v>
      </c>
      <c r="M340" s="56" t="s">
        <v>238</v>
      </c>
      <c r="N340" s="56" t="s">
        <v>1558</v>
      </c>
      <c r="O340" s="56"/>
    </row>
    <row r="341" spans="1:15">
      <c r="A341" s="55">
        <v>10</v>
      </c>
      <c r="B341" s="55" t="s">
        <v>437</v>
      </c>
      <c r="C341" s="55">
        <v>945</v>
      </c>
      <c r="D341" s="55" t="s">
        <v>533</v>
      </c>
      <c r="E341" s="55" t="s">
        <v>534</v>
      </c>
      <c r="F341" s="55" t="s">
        <v>535</v>
      </c>
      <c r="G341" s="55">
        <v>3005500</v>
      </c>
      <c r="H341" s="55"/>
      <c r="I341" s="55" t="s">
        <v>536</v>
      </c>
      <c r="J341" s="55" t="s">
        <v>537</v>
      </c>
      <c r="K341" s="55"/>
      <c r="L341" s="55" t="s">
        <v>220</v>
      </c>
      <c r="M341" s="55" t="s">
        <v>238</v>
      </c>
      <c r="N341" s="55" t="s">
        <v>601</v>
      </c>
      <c r="O341" s="55"/>
    </row>
    <row r="342" spans="1:15">
      <c r="A342" s="56">
        <v>10</v>
      </c>
      <c r="B342" s="56" t="s">
        <v>437</v>
      </c>
      <c r="C342" s="56">
        <v>946</v>
      </c>
      <c r="D342" s="56" t="s">
        <v>255</v>
      </c>
      <c r="E342" s="56" t="s">
        <v>1559</v>
      </c>
      <c r="F342" s="56" t="s">
        <v>257</v>
      </c>
      <c r="G342" s="56">
        <v>4436410</v>
      </c>
      <c r="H342" s="56"/>
      <c r="I342" s="56" t="s">
        <v>738</v>
      </c>
      <c r="J342" s="56" t="s">
        <v>1560</v>
      </c>
      <c r="K342" s="56" t="s">
        <v>698</v>
      </c>
      <c r="L342" s="56" t="s">
        <v>220</v>
      </c>
      <c r="M342" s="56" t="s">
        <v>227</v>
      </c>
      <c r="N342" s="56" t="s">
        <v>266</v>
      </c>
      <c r="O342" s="56"/>
    </row>
    <row r="343" spans="1:15">
      <c r="A343" s="55">
        <v>10</v>
      </c>
      <c r="B343" s="55" t="s">
        <v>437</v>
      </c>
      <c r="C343" s="55">
        <v>948</v>
      </c>
      <c r="D343" s="55" t="s">
        <v>1561</v>
      </c>
      <c r="E343" s="55" t="s">
        <v>1562</v>
      </c>
      <c r="F343" s="55" t="s">
        <v>854</v>
      </c>
      <c r="G343" s="55">
        <v>4678501</v>
      </c>
      <c r="H343" s="55"/>
      <c r="I343" s="55" t="s">
        <v>738</v>
      </c>
      <c r="J343" s="55" t="s">
        <v>1563</v>
      </c>
      <c r="K343" s="55" t="s">
        <v>698</v>
      </c>
      <c r="L343" s="55" t="s">
        <v>220</v>
      </c>
      <c r="M343" s="55" t="s">
        <v>227</v>
      </c>
      <c r="N343" s="55" t="s">
        <v>266</v>
      </c>
      <c r="O343" s="55"/>
    </row>
    <row r="344" spans="1:15">
      <c r="A344" s="56">
        <v>10</v>
      </c>
      <c r="B344" s="56" t="s">
        <v>437</v>
      </c>
      <c r="C344" s="56">
        <v>949</v>
      </c>
      <c r="D344" s="56" t="s">
        <v>1564</v>
      </c>
      <c r="E344" s="56" t="s">
        <v>1565</v>
      </c>
      <c r="F344" s="56" t="s">
        <v>376</v>
      </c>
      <c r="G344" s="56">
        <v>4723630</v>
      </c>
      <c r="H344" s="56"/>
      <c r="I344" s="56" t="s">
        <v>738</v>
      </c>
      <c r="J344" s="56" t="s">
        <v>1566</v>
      </c>
      <c r="K344" s="56" t="s">
        <v>698</v>
      </c>
      <c r="L344" s="56" t="s">
        <v>220</v>
      </c>
      <c r="M344" s="56" t="s">
        <v>238</v>
      </c>
      <c r="N344" s="56" t="s">
        <v>266</v>
      </c>
      <c r="O344" s="56"/>
    </row>
    <row r="345" spans="1:15">
      <c r="A345" s="55">
        <v>10</v>
      </c>
      <c r="B345" s="55" t="s">
        <v>437</v>
      </c>
      <c r="C345" s="55">
        <v>950</v>
      </c>
      <c r="D345" s="55" t="s">
        <v>1567</v>
      </c>
      <c r="E345" s="55" t="s">
        <v>1568</v>
      </c>
      <c r="F345" s="55" t="s">
        <v>310</v>
      </c>
      <c r="G345" s="55">
        <v>4240216</v>
      </c>
      <c r="H345" s="55"/>
      <c r="I345" s="55" t="s">
        <v>738</v>
      </c>
      <c r="J345" s="55" t="s">
        <v>1569</v>
      </c>
      <c r="K345" s="55" t="s">
        <v>698</v>
      </c>
      <c r="L345" s="55" t="s">
        <v>220</v>
      </c>
      <c r="M345" s="55" t="s">
        <v>227</v>
      </c>
      <c r="N345" s="55" t="s">
        <v>266</v>
      </c>
      <c r="O345" s="55"/>
    </row>
    <row r="346" spans="1:15">
      <c r="A346" s="56">
        <v>10</v>
      </c>
      <c r="B346" s="56" t="s">
        <v>437</v>
      </c>
      <c r="C346" s="56">
        <v>951</v>
      </c>
      <c r="D346" s="56" t="s">
        <v>1570</v>
      </c>
      <c r="E346" s="56" t="s">
        <v>1571</v>
      </c>
      <c r="F346" s="56" t="s">
        <v>1572</v>
      </c>
      <c r="G346" s="56">
        <v>4040000</v>
      </c>
      <c r="H346" s="56"/>
      <c r="I346" s="56" t="s">
        <v>738</v>
      </c>
      <c r="J346" s="56" t="s">
        <v>1573</v>
      </c>
      <c r="K346" s="56" t="s">
        <v>698</v>
      </c>
      <c r="L346" s="56" t="s">
        <v>441</v>
      </c>
      <c r="M346" s="56" t="s">
        <v>227</v>
      </c>
      <c r="N346" s="56" t="s">
        <v>266</v>
      </c>
      <c r="O346" s="56"/>
    </row>
    <row r="347" spans="1:15">
      <c r="A347" s="55">
        <v>10</v>
      </c>
      <c r="B347" s="55" t="s">
        <v>437</v>
      </c>
      <c r="C347" s="55">
        <v>952</v>
      </c>
      <c r="D347" s="55" t="s">
        <v>1574</v>
      </c>
      <c r="E347" s="55" t="s">
        <v>1575</v>
      </c>
      <c r="F347" s="55" t="s">
        <v>310</v>
      </c>
      <c r="G347" s="55">
        <v>4239007</v>
      </c>
      <c r="H347" s="55"/>
      <c r="I347" s="55" t="s">
        <v>738</v>
      </c>
      <c r="J347" s="55" t="s">
        <v>1576</v>
      </c>
      <c r="K347" s="55" t="s">
        <v>698</v>
      </c>
      <c r="L347" s="55" t="s">
        <v>441</v>
      </c>
      <c r="M347" s="55" t="s">
        <v>238</v>
      </c>
      <c r="N347" s="55" t="s">
        <v>266</v>
      </c>
      <c r="O347" s="55"/>
    </row>
    <row r="348" spans="1:15">
      <c r="A348" s="56">
        <v>10</v>
      </c>
      <c r="B348" s="56" t="s">
        <v>437</v>
      </c>
      <c r="C348" s="56">
        <v>953</v>
      </c>
      <c r="D348" s="56" t="s">
        <v>1577</v>
      </c>
      <c r="E348" s="56" t="s">
        <v>1578</v>
      </c>
      <c r="F348" s="56" t="s">
        <v>231</v>
      </c>
      <c r="G348" s="56">
        <v>3831631</v>
      </c>
      <c r="H348" s="56"/>
      <c r="I348" s="56" t="s">
        <v>738</v>
      </c>
      <c r="J348" s="56" t="s">
        <v>1579</v>
      </c>
      <c r="K348" s="56" t="s">
        <v>698</v>
      </c>
      <c r="L348" s="56" t="s">
        <v>220</v>
      </c>
      <c r="M348" s="56" t="s">
        <v>227</v>
      </c>
      <c r="N348" s="56" t="s">
        <v>266</v>
      </c>
      <c r="O348" s="56"/>
    </row>
    <row r="349" spans="1:15">
      <c r="A349" s="55">
        <v>10</v>
      </c>
      <c r="B349" s="55" t="s">
        <v>437</v>
      </c>
      <c r="C349" s="55">
        <v>954</v>
      </c>
      <c r="D349" s="55" t="s">
        <v>1580</v>
      </c>
      <c r="E349" s="55" t="s">
        <v>1581</v>
      </c>
      <c r="F349" s="55" t="s">
        <v>1582</v>
      </c>
      <c r="G349" s="55">
        <v>3702100</v>
      </c>
      <c r="H349" s="55"/>
      <c r="I349" s="55" t="s">
        <v>738</v>
      </c>
      <c r="J349" s="55" t="s">
        <v>1583</v>
      </c>
      <c r="K349" s="55" t="s">
        <v>698</v>
      </c>
      <c r="L349" s="55" t="s">
        <v>220</v>
      </c>
      <c r="M349" s="55" t="s">
        <v>238</v>
      </c>
      <c r="N349" s="55" t="s">
        <v>266</v>
      </c>
      <c r="O349" s="55"/>
    </row>
    <row r="350" spans="1:15">
      <c r="A350" s="56">
        <v>10</v>
      </c>
      <c r="B350" s="56" t="s">
        <v>437</v>
      </c>
      <c r="C350" s="56">
        <v>955</v>
      </c>
      <c r="D350" s="56" t="s">
        <v>1584</v>
      </c>
      <c r="E350" s="56" t="s">
        <v>1585</v>
      </c>
      <c r="F350" s="56" t="s">
        <v>1586</v>
      </c>
      <c r="G350" s="56">
        <v>3053828</v>
      </c>
      <c r="H350" s="56"/>
      <c r="I350" s="56" t="s">
        <v>738</v>
      </c>
      <c r="J350" s="56" t="s">
        <v>1587</v>
      </c>
      <c r="K350" s="56" t="s">
        <v>698</v>
      </c>
      <c r="L350" s="56" t="s">
        <v>220</v>
      </c>
      <c r="M350" s="56" t="s">
        <v>238</v>
      </c>
      <c r="N350" s="56" t="s">
        <v>266</v>
      </c>
      <c r="O350" s="56"/>
    </row>
    <row r="351" spans="1:15">
      <c r="A351" s="55">
        <v>10</v>
      </c>
      <c r="B351" s="55" t="s">
        <v>437</v>
      </c>
      <c r="C351" s="55">
        <v>956</v>
      </c>
      <c r="D351" s="55" t="s">
        <v>1588</v>
      </c>
      <c r="E351" s="55" t="s">
        <v>1589</v>
      </c>
      <c r="F351" s="55" t="s">
        <v>1590</v>
      </c>
      <c r="G351" s="55">
        <v>3091112</v>
      </c>
      <c r="H351" s="55"/>
      <c r="I351" s="55" t="s">
        <v>738</v>
      </c>
      <c r="J351" s="55" t="s">
        <v>1591</v>
      </c>
      <c r="K351" s="55" t="s">
        <v>698</v>
      </c>
      <c r="L351" s="55" t="s">
        <v>220</v>
      </c>
      <c r="M351" s="55" t="s">
        <v>227</v>
      </c>
      <c r="N351" s="55" t="s">
        <v>266</v>
      </c>
      <c r="O351" s="55"/>
    </row>
    <row r="352" spans="1:15">
      <c r="A352" s="56">
        <v>10</v>
      </c>
      <c r="B352" s="56" t="s">
        <v>437</v>
      </c>
      <c r="C352" s="56">
        <v>957</v>
      </c>
      <c r="D352" s="56" t="s">
        <v>1592</v>
      </c>
      <c r="E352" s="56" t="s">
        <v>1593</v>
      </c>
      <c r="F352" s="56" t="s">
        <v>1594</v>
      </c>
      <c r="G352" s="56">
        <v>4051136</v>
      </c>
      <c r="H352" s="56"/>
      <c r="I352" s="56" t="s">
        <v>738</v>
      </c>
      <c r="J352" s="56" t="s">
        <v>1595</v>
      </c>
      <c r="K352" s="56" t="s">
        <v>698</v>
      </c>
      <c r="L352" s="56" t="s">
        <v>220</v>
      </c>
      <c r="M352" s="56" t="s">
        <v>238</v>
      </c>
      <c r="N352" s="56" t="s">
        <v>266</v>
      </c>
      <c r="O352" s="56"/>
    </row>
    <row r="353" spans="1:15">
      <c r="A353" s="55">
        <v>10</v>
      </c>
      <c r="B353" s="55" t="s">
        <v>437</v>
      </c>
      <c r="C353" s="55">
        <v>958</v>
      </c>
      <c r="D353" s="55" t="s">
        <v>1596</v>
      </c>
      <c r="E353" s="55" t="s">
        <v>1597</v>
      </c>
      <c r="F353" s="55" t="s">
        <v>854</v>
      </c>
      <c r="G353" s="55">
        <v>4664131</v>
      </c>
      <c r="H353" s="55"/>
      <c r="I353" s="55" t="s">
        <v>738</v>
      </c>
      <c r="J353" s="55" t="s">
        <v>1598</v>
      </c>
      <c r="K353" s="55" t="s">
        <v>698</v>
      </c>
      <c r="L353" s="55" t="s">
        <v>441</v>
      </c>
      <c r="M353" s="55" t="s">
        <v>238</v>
      </c>
      <c r="N353" s="55" t="s">
        <v>266</v>
      </c>
      <c r="O353" s="55" t="s">
        <v>1599</v>
      </c>
    </row>
    <row r="354" spans="1:15">
      <c r="A354" s="56">
        <v>10</v>
      </c>
      <c r="B354" s="56" t="s">
        <v>437</v>
      </c>
      <c r="C354" s="56">
        <v>959</v>
      </c>
      <c r="D354" s="56" t="s">
        <v>1600</v>
      </c>
      <c r="E354" s="56" t="s">
        <v>1601</v>
      </c>
      <c r="F354" s="56" t="s">
        <v>231</v>
      </c>
      <c r="G354" s="56">
        <v>3830008</v>
      </c>
      <c r="H354" s="56"/>
      <c r="I354" s="56" t="s">
        <v>738</v>
      </c>
      <c r="J354" s="56" t="s">
        <v>1602</v>
      </c>
      <c r="K354" s="56" t="s">
        <v>698</v>
      </c>
      <c r="L354" s="56" t="s">
        <v>220</v>
      </c>
      <c r="M354" s="56" t="s">
        <v>238</v>
      </c>
      <c r="N354" s="56" t="s">
        <v>266</v>
      </c>
      <c r="O354" s="56"/>
    </row>
    <row r="355" spans="1:15">
      <c r="A355" s="55">
        <v>10</v>
      </c>
      <c r="B355" s="55" t="s">
        <v>437</v>
      </c>
      <c r="C355" s="55">
        <v>960</v>
      </c>
      <c r="D355" s="55" t="s">
        <v>1603</v>
      </c>
      <c r="E355" s="55" t="s">
        <v>1604</v>
      </c>
      <c r="F355" s="55" t="s">
        <v>1605</v>
      </c>
      <c r="G355" s="55">
        <v>2450110</v>
      </c>
      <c r="H355" s="55"/>
      <c r="I355" s="55" t="s">
        <v>738</v>
      </c>
      <c r="J355" s="55" t="s">
        <v>1606</v>
      </c>
      <c r="K355" s="55" t="s">
        <v>698</v>
      </c>
      <c r="L355" s="55" t="s">
        <v>220</v>
      </c>
      <c r="M355" s="55" t="s">
        <v>227</v>
      </c>
      <c r="N355" s="55" t="s">
        <v>266</v>
      </c>
      <c r="O355" s="55"/>
    </row>
    <row r="356" spans="1:15">
      <c r="A356" s="56">
        <v>10</v>
      </c>
      <c r="B356" s="56" t="s">
        <v>437</v>
      </c>
      <c r="C356" s="56">
        <v>961</v>
      </c>
      <c r="D356" s="56" t="s">
        <v>1607</v>
      </c>
      <c r="E356" s="56" t="s">
        <v>1608</v>
      </c>
      <c r="F356" s="56" t="s">
        <v>401</v>
      </c>
      <c r="G356" s="56">
        <v>2165112</v>
      </c>
      <c r="H356" s="56"/>
      <c r="I356" s="56" t="s">
        <v>738</v>
      </c>
      <c r="J356" s="56" t="s">
        <v>1609</v>
      </c>
      <c r="K356" s="56" t="s">
        <v>698</v>
      </c>
      <c r="L356" s="56" t="s">
        <v>220</v>
      </c>
      <c r="M356" s="56" t="s">
        <v>238</v>
      </c>
      <c r="N356" s="56" t="s">
        <v>266</v>
      </c>
      <c r="O356" s="56"/>
    </row>
    <row r="357" spans="1:15">
      <c r="A357" s="55">
        <v>10</v>
      </c>
      <c r="B357" s="55" t="s">
        <v>437</v>
      </c>
      <c r="C357" s="55">
        <v>962</v>
      </c>
      <c r="D357" s="55" t="s">
        <v>1610</v>
      </c>
      <c r="E357" s="55" t="s">
        <v>1611</v>
      </c>
      <c r="F357" s="55" t="s">
        <v>337</v>
      </c>
      <c r="G357" s="55">
        <v>2242001</v>
      </c>
      <c r="H357" s="55"/>
      <c r="I357" s="55" t="s">
        <v>738</v>
      </c>
      <c r="J357" s="55" t="s">
        <v>1612</v>
      </c>
      <c r="K357" s="55" t="s">
        <v>698</v>
      </c>
      <c r="L357" s="55" t="s">
        <v>220</v>
      </c>
      <c r="M357" s="55" t="s">
        <v>238</v>
      </c>
      <c r="N357" s="55" t="s">
        <v>266</v>
      </c>
      <c r="O357" s="55"/>
    </row>
    <row r="358" spans="1:15">
      <c r="A358" s="56">
        <v>10</v>
      </c>
      <c r="B358" s="56" t="s">
        <v>437</v>
      </c>
      <c r="C358" s="56">
        <v>963</v>
      </c>
      <c r="D358" s="56" t="s">
        <v>1613</v>
      </c>
      <c r="E358" s="56" t="s">
        <v>1614</v>
      </c>
      <c r="F358" s="56" t="s">
        <v>236</v>
      </c>
      <c r="G358" s="56">
        <v>7742302</v>
      </c>
      <c r="H358" s="56"/>
      <c r="I358" s="56" t="s">
        <v>738</v>
      </c>
      <c r="J358" s="56" t="s">
        <v>1615</v>
      </c>
      <c r="K358" s="56" t="s">
        <v>698</v>
      </c>
      <c r="L358" s="56" t="s">
        <v>220</v>
      </c>
      <c r="M358" s="56" t="s">
        <v>227</v>
      </c>
      <c r="N358" s="56" t="s">
        <v>266</v>
      </c>
      <c r="O358" s="56"/>
    </row>
    <row r="359" spans="1:15">
      <c r="A359" s="55">
        <v>10</v>
      </c>
      <c r="B359" s="55" t="s">
        <v>437</v>
      </c>
      <c r="C359" s="55">
        <v>964</v>
      </c>
      <c r="D359" s="55" t="s">
        <v>1616</v>
      </c>
      <c r="E359" s="55" t="s">
        <v>1617</v>
      </c>
      <c r="F359" s="55" t="s">
        <v>444</v>
      </c>
      <c r="G359" s="55">
        <v>7403024</v>
      </c>
      <c r="H359" s="55"/>
      <c r="I359" s="55" t="s">
        <v>738</v>
      </c>
      <c r="J359" s="55" t="s">
        <v>1618</v>
      </c>
      <c r="K359" s="55" t="s">
        <v>698</v>
      </c>
      <c r="L359" s="55" t="s">
        <v>220</v>
      </c>
      <c r="M359" s="55" t="s">
        <v>238</v>
      </c>
      <c r="N359" s="55" t="s">
        <v>266</v>
      </c>
      <c r="O359" s="55"/>
    </row>
    <row r="360" spans="1:15">
      <c r="A360" s="56">
        <v>10</v>
      </c>
      <c r="B360" s="56" t="s">
        <v>437</v>
      </c>
      <c r="C360" s="56">
        <v>965</v>
      </c>
      <c r="D360" s="56" t="s">
        <v>1619</v>
      </c>
      <c r="E360" s="56" t="s">
        <v>1620</v>
      </c>
      <c r="F360" s="56" t="s">
        <v>381</v>
      </c>
      <c r="G360" s="56">
        <v>1839010</v>
      </c>
      <c r="H360" s="56"/>
      <c r="I360" s="56" t="s">
        <v>738</v>
      </c>
      <c r="J360" s="56" t="s">
        <v>1621</v>
      </c>
      <c r="K360" s="56" t="s">
        <v>698</v>
      </c>
      <c r="L360" s="56" t="s">
        <v>220</v>
      </c>
      <c r="M360" s="56" t="s">
        <v>227</v>
      </c>
      <c r="N360" s="56" t="s">
        <v>266</v>
      </c>
      <c r="O360" s="56"/>
    </row>
    <row r="361" spans="1:15">
      <c r="A361" s="55">
        <v>10</v>
      </c>
      <c r="B361" s="55" t="s">
        <v>437</v>
      </c>
      <c r="C361" s="55">
        <v>966</v>
      </c>
      <c r="D361" s="55" t="s">
        <v>1622</v>
      </c>
      <c r="E361" s="55" t="s">
        <v>1623</v>
      </c>
      <c r="F361" s="55" t="s">
        <v>1624</v>
      </c>
      <c r="G361" s="55">
        <v>1173691</v>
      </c>
      <c r="H361" s="55"/>
      <c r="I361" s="55" t="s">
        <v>738</v>
      </c>
      <c r="J361" s="55" t="s">
        <v>1625</v>
      </c>
      <c r="K361" s="55" t="s">
        <v>698</v>
      </c>
      <c r="L361" s="55" t="s">
        <v>220</v>
      </c>
      <c r="M361" s="55" t="s">
        <v>238</v>
      </c>
      <c r="N361" s="55" t="s">
        <v>1626</v>
      </c>
      <c r="O361" s="55"/>
    </row>
    <row r="362" spans="1:15">
      <c r="A362" s="56">
        <v>10</v>
      </c>
      <c r="B362" s="56" t="s">
        <v>437</v>
      </c>
      <c r="C362" s="56">
        <v>968</v>
      </c>
      <c r="D362" s="56" t="s">
        <v>1627</v>
      </c>
      <c r="E362" s="56" t="s">
        <v>1457</v>
      </c>
      <c r="F362" s="56" t="s">
        <v>217</v>
      </c>
      <c r="G362" s="56">
        <v>7019900</v>
      </c>
      <c r="H362" s="56"/>
      <c r="I362" s="56" t="s">
        <v>1628</v>
      </c>
      <c r="J362" s="56" t="s">
        <v>1629</v>
      </c>
      <c r="K362" s="56"/>
      <c r="L362" s="56" t="s">
        <v>220</v>
      </c>
      <c r="M362" s="56" t="s">
        <v>227</v>
      </c>
      <c r="N362" s="56" t="s">
        <v>1630</v>
      </c>
      <c r="O362" s="56" t="s">
        <v>1631</v>
      </c>
    </row>
    <row r="363" spans="1:15">
      <c r="A363" s="55">
        <v>10</v>
      </c>
      <c r="B363" s="55" t="s">
        <v>437</v>
      </c>
      <c r="C363" s="55">
        <v>969</v>
      </c>
      <c r="D363" s="55" t="s">
        <v>602</v>
      </c>
      <c r="E363" s="55" t="s">
        <v>603</v>
      </c>
      <c r="F363" s="55" t="s">
        <v>466</v>
      </c>
      <c r="G363" s="55">
        <v>2020000</v>
      </c>
      <c r="H363" s="55"/>
      <c r="I363" s="55" t="s">
        <v>604</v>
      </c>
      <c r="J363" s="55" t="s">
        <v>605</v>
      </c>
      <c r="K363" s="55"/>
      <c r="L363" s="55" t="s">
        <v>441</v>
      </c>
      <c r="M363" s="55" t="s">
        <v>238</v>
      </c>
      <c r="N363" s="55" t="s">
        <v>1632</v>
      </c>
      <c r="O363" s="55"/>
    </row>
    <row r="364" spans="1:15">
      <c r="A364" s="56">
        <v>10</v>
      </c>
      <c r="B364" s="56" t="s">
        <v>437</v>
      </c>
      <c r="C364" s="56">
        <v>970</v>
      </c>
      <c r="D364" s="56" t="s">
        <v>1633</v>
      </c>
      <c r="E364" s="56" t="s">
        <v>1634</v>
      </c>
      <c r="F364" s="56" t="s">
        <v>386</v>
      </c>
      <c r="G364" s="56">
        <v>1420100</v>
      </c>
      <c r="H364" s="56"/>
      <c r="I364" s="56" t="s">
        <v>738</v>
      </c>
      <c r="J364" s="56" t="s">
        <v>1635</v>
      </c>
      <c r="K364" s="56" t="s">
        <v>698</v>
      </c>
      <c r="L364" s="56" t="s">
        <v>441</v>
      </c>
      <c r="M364" s="56" t="s">
        <v>227</v>
      </c>
      <c r="N364" s="56" t="s">
        <v>266</v>
      </c>
      <c r="O364" s="56"/>
    </row>
    <row r="365" spans="1:15">
      <c r="A365" s="55">
        <v>10</v>
      </c>
      <c r="B365" s="55" t="s">
        <v>437</v>
      </c>
      <c r="C365" s="55">
        <v>972</v>
      </c>
      <c r="D365" s="55" t="s">
        <v>1636</v>
      </c>
      <c r="E365" s="55" t="s">
        <v>1637</v>
      </c>
      <c r="F365" s="55" t="s">
        <v>342</v>
      </c>
      <c r="G365" s="55">
        <v>1767201</v>
      </c>
      <c r="H365" s="55"/>
      <c r="I365" s="55" t="s">
        <v>738</v>
      </c>
      <c r="J365" s="55" t="s">
        <v>1638</v>
      </c>
      <c r="K365" s="55" t="s">
        <v>698</v>
      </c>
      <c r="L365" s="55" t="s">
        <v>441</v>
      </c>
      <c r="M365" s="55" t="s">
        <v>227</v>
      </c>
      <c r="N365" s="55" t="s">
        <v>266</v>
      </c>
      <c r="O365" s="55"/>
    </row>
    <row r="366" spans="1:15">
      <c r="A366" s="56">
        <v>10</v>
      </c>
      <c r="B366" s="56" t="s">
        <v>437</v>
      </c>
      <c r="C366" s="56">
        <v>973</v>
      </c>
      <c r="D366" s="56" t="s">
        <v>540</v>
      </c>
      <c r="E366" s="56" t="s">
        <v>541</v>
      </c>
      <c r="F366" s="56" t="s">
        <v>542</v>
      </c>
      <c r="G366" s="56">
        <v>2495200</v>
      </c>
      <c r="H366" s="56"/>
      <c r="I366" s="56" t="s">
        <v>543</v>
      </c>
      <c r="J366" s="56" t="s">
        <v>544</v>
      </c>
      <c r="K366" s="56"/>
      <c r="L366" s="56" t="s">
        <v>220</v>
      </c>
      <c r="M366" s="56" t="s">
        <v>238</v>
      </c>
      <c r="N366" s="56" t="s">
        <v>613</v>
      </c>
      <c r="O366" s="56"/>
    </row>
    <row r="367" spans="1:15">
      <c r="A367" s="55">
        <v>10</v>
      </c>
      <c r="B367" s="55" t="s">
        <v>437</v>
      </c>
      <c r="C367" s="55">
        <v>975</v>
      </c>
      <c r="D367" s="55" t="s">
        <v>1639</v>
      </c>
      <c r="E367" s="55" t="s">
        <v>1640</v>
      </c>
      <c r="F367" s="55" t="s">
        <v>1641</v>
      </c>
      <c r="G367" s="55">
        <v>1320639</v>
      </c>
      <c r="H367" s="55"/>
      <c r="I367" s="55" t="s">
        <v>738</v>
      </c>
      <c r="J367" s="55" t="s">
        <v>1642</v>
      </c>
      <c r="K367" s="55" t="s">
        <v>698</v>
      </c>
      <c r="L367" s="55" t="s">
        <v>441</v>
      </c>
      <c r="M367" s="55" t="s">
        <v>227</v>
      </c>
      <c r="N367" s="55" t="s">
        <v>266</v>
      </c>
      <c r="O367" s="55"/>
    </row>
    <row r="368" spans="1:15">
      <c r="A368" s="56">
        <v>10</v>
      </c>
      <c r="B368" s="56" t="s">
        <v>437</v>
      </c>
      <c r="C368" s="56">
        <v>976</v>
      </c>
      <c r="D368" s="56" t="s">
        <v>1643</v>
      </c>
      <c r="E368" s="56" t="s">
        <v>1644</v>
      </c>
      <c r="F368" s="56" t="s">
        <v>1645</v>
      </c>
      <c r="G368" s="56">
        <v>1161105</v>
      </c>
      <c r="H368" s="56"/>
      <c r="I368" s="56" t="s">
        <v>738</v>
      </c>
      <c r="J368" s="56" t="s">
        <v>1646</v>
      </c>
      <c r="K368" s="56" t="s">
        <v>698</v>
      </c>
      <c r="L368" s="56" t="s">
        <v>220</v>
      </c>
      <c r="M368" s="56" t="s">
        <v>227</v>
      </c>
      <c r="N368" s="56" t="s">
        <v>266</v>
      </c>
      <c r="O368" s="56"/>
    </row>
    <row r="369" spans="1:15">
      <c r="A369" s="55">
        <v>10</v>
      </c>
      <c r="B369" s="55" t="s">
        <v>437</v>
      </c>
      <c r="C369" s="55">
        <v>977</v>
      </c>
      <c r="D369" s="55" t="s">
        <v>620</v>
      </c>
      <c r="E369" s="55" t="s">
        <v>621</v>
      </c>
      <c r="F369" s="55" t="s">
        <v>622</v>
      </c>
      <c r="G369" s="55">
        <v>2499000</v>
      </c>
      <c r="H369" s="55"/>
      <c r="I369" s="55" t="s">
        <v>623</v>
      </c>
      <c r="J369" s="55" t="s">
        <v>624</v>
      </c>
      <c r="K369" s="55"/>
      <c r="L369" s="55" t="s">
        <v>220</v>
      </c>
      <c r="M369" s="55" t="s">
        <v>238</v>
      </c>
      <c r="N369" s="55" t="s">
        <v>1202</v>
      </c>
      <c r="O369" s="55"/>
    </row>
    <row r="370" spans="1:15">
      <c r="A370" s="56">
        <v>10</v>
      </c>
      <c r="B370" s="56" t="s">
        <v>437</v>
      </c>
      <c r="C370" s="56">
        <v>978</v>
      </c>
      <c r="D370" s="56" t="s">
        <v>1647</v>
      </c>
      <c r="E370" s="56" t="s">
        <v>1648</v>
      </c>
      <c r="F370" s="56" t="s">
        <v>1527</v>
      </c>
      <c r="G370" s="56">
        <v>7670609</v>
      </c>
      <c r="H370" s="56"/>
      <c r="I370" s="56" t="s">
        <v>1649</v>
      </c>
      <c r="J370" s="56" t="s">
        <v>1650</v>
      </c>
      <c r="K370" s="56"/>
      <c r="L370" s="56" t="s">
        <v>220</v>
      </c>
      <c r="M370" s="56" t="s">
        <v>227</v>
      </c>
      <c r="N370" s="56" t="s">
        <v>1651</v>
      </c>
      <c r="O370" s="56"/>
    </row>
    <row r="371" spans="1:15">
      <c r="A371" s="55">
        <v>10</v>
      </c>
      <c r="B371" s="55" t="s">
        <v>437</v>
      </c>
      <c r="C371" s="55">
        <v>979</v>
      </c>
      <c r="D371" s="55" t="s">
        <v>595</v>
      </c>
      <c r="E371" s="55" t="s">
        <v>596</v>
      </c>
      <c r="F371" s="55" t="s">
        <v>597</v>
      </c>
      <c r="G371" s="55">
        <v>1691000</v>
      </c>
      <c r="H371" s="55"/>
      <c r="I371" s="55" t="s">
        <v>598</v>
      </c>
      <c r="J371" s="55" t="s">
        <v>599</v>
      </c>
      <c r="K371" s="55"/>
      <c r="L371" s="55" t="s">
        <v>220</v>
      </c>
      <c r="M371" s="55" t="s">
        <v>227</v>
      </c>
      <c r="N371" s="55" t="s">
        <v>1632</v>
      </c>
      <c r="O371" s="55"/>
    </row>
    <row r="372" spans="1:15">
      <c r="A372" s="56">
        <v>10</v>
      </c>
      <c r="B372" s="56" t="s">
        <v>437</v>
      </c>
      <c r="C372" s="56">
        <v>980</v>
      </c>
      <c r="D372" s="56" t="s">
        <v>1652</v>
      </c>
      <c r="E372" s="56" t="s">
        <v>1653</v>
      </c>
      <c r="F372" s="56" t="s">
        <v>1654</v>
      </c>
      <c r="G372" s="56">
        <v>4491500</v>
      </c>
      <c r="H372" s="56"/>
      <c r="I372" s="56" t="s">
        <v>738</v>
      </c>
      <c r="J372" s="56" t="s">
        <v>1655</v>
      </c>
      <c r="K372" s="56" t="s">
        <v>698</v>
      </c>
      <c r="L372" s="56" t="s">
        <v>220</v>
      </c>
      <c r="M372" s="56" t="s">
        <v>227</v>
      </c>
      <c r="N372" s="56" t="s">
        <v>266</v>
      </c>
      <c r="O372" s="56"/>
    </row>
    <row r="373" spans="1:15">
      <c r="A373" s="55">
        <v>10</v>
      </c>
      <c r="B373" s="55" t="s">
        <v>437</v>
      </c>
      <c r="C373" s="55">
        <v>981</v>
      </c>
      <c r="D373" s="55" t="s">
        <v>1656</v>
      </c>
      <c r="E373" s="55" t="s">
        <v>1657</v>
      </c>
      <c r="F373" s="55" t="s">
        <v>1658</v>
      </c>
      <c r="G373" s="55">
        <v>3005600</v>
      </c>
      <c r="H373" s="55"/>
      <c r="I373" s="55" t="s">
        <v>738</v>
      </c>
      <c r="J373" s="55" t="s">
        <v>1659</v>
      </c>
      <c r="K373" s="55" t="s">
        <v>698</v>
      </c>
      <c r="L373" s="55" t="s">
        <v>220</v>
      </c>
      <c r="M373" s="55" t="s">
        <v>238</v>
      </c>
      <c r="N373" s="55" t="s">
        <v>266</v>
      </c>
      <c r="O373" s="55"/>
    </row>
    <row r="374" spans="1:15">
      <c r="A374" s="56">
        <v>10</v>
      </c>
      <c r="B374" s="56" t="s">
        <v>437</v>
      </c>
      <c r="C374" s="56">
        <v>983</v>
      </c>
      <c r="D374" s="56" t="s">
        <v>1660</v>
      </c>
      <c r="E374" s="56" t="s">
        <v>1661</v>
      </c>
      <c r="F374" s="56" t="s">
        <v>1662</v>
      </c>
      <c r="G374" s="56">
        <v>3010000</v>
      </c>
      <c r="H374" s="56"/>
      <c r="I374" s="56" t="s">
        <v>738</v>
      </c>
      <c r="J374" s="56" t="s">
        <v>1663</v>
      </c>
      <c r="K374" s="56" t="s">
        <v>698</v>
      </c>
      <c r="L374" s="56" t="s">
        <v>220</v>
      </c>
      <c r="M374" s="56" t="s">
        <v>227</v>
      </c>
      <c r="N374" s="56" t="s">
        <v>266</v>
      </c>
      <c r="O374" s="56"/>
    </row>
    <row r="375" spans="1:15">
      <c r="A375" s="55">
        <v>10</v>
      </c>
      <c r="B375" s="55" t="s">
        <v>437</v>
      </c>
      <c r="C375" s="55">
        <v>984</v>
      </c>
      <c r="D375" s="55" t="s">
        <v>457</v>
      </c>
      <c r="E375" s="55" t="s">
        <v>458</v>
      </c>
      <c r="F375" s="55" t="s">
        <v>459</v>
      </c>
      <c r="G375" s="55">
        <v>2012100</v>
      </c>
      <c r="H375" s="55"/>
      <c r="I375" s="55" t="s">
        <v>460</v>
      </c>
      <c r="J375" s="55" t="s">
        <v>461</v>
      </c>
      <c r="K375" s="55"/>
      <c r="L375" s="55" t="s">
        <v>220</v>
      </c>
      <c r="M375" s="55" t="s">
        <v>227</v>
      </c>
      <c r="N375" s="55" t="s">
        <v>564</v>
      </c>
      <c r="O375" s="55"/>
    </row>
    <row r="376" spans="1:15">
      <c r="A376" s="56">
        <v>10</v>
      </c>
      <c r="B376" s="56" t="s">
        <v>437</v>
      </c>
      <c r="C376" s="56">
        <v>985</v>
      </c>
      <c r="D376" s="56" t="s">
        <v>1664</v>
      </c>
      <c r="E376" s="56" t="s">
        <v>1665</v>
      </c>
      <c r="F376" s="56" t="s">
        <v>1666</v>
      </c>
      <c r="G376" s="56">
        <v>8302059</v>
      </c>
      <c r="H376" s="56"/>
      <c r="I376" s="56" t="s">
        <v>738</v>
      </c>
      <c r="J376" s="56" t="s">
        <v>1667</v>
      </c>
      <c r="K376" s="56" t="s">
        <v>698</v>
      </c>
      <c r="L376" s="56" t="s">
        <v>220</v>
      </c>
      <c r="M376" s="56" t="s">
        <v>227</v>
      </c>
      <c r="N376" s="56" t="s">
        <v>266</v>
      </c>
      <c r="O376" s="56"/>
    </row>
    <row r="377" spans="1:15">
      <c r="A377" s="55">
        <v>10</v>
      </c>
      <c r="B377" s="55" t="s">
        <v>437</v>
      </c>
      <c r="C377" s="55">
        <v>987</v>
      </c>
      <c r="D377" s="55" t="s">
        <v>1668</v>
      </c>
      <c r="E377" s="55" t="s">
        <v>1669</v>
      </c>
      <c r="F377" s="55" t="s">
        <v>1670</v>
      </c>
      <c r="G377" s="55">
        <v>2302042</v>
      </c>
      <c r="H377" s="55"/>
      <c r="I377" s="55" t="s">
        <v>738</v>
      </c>
      <c r="J377" s="55" t="s">
        <v>1671</v>
      </c>
      <c r="K377" s="55" t="s">
        <v>698</v>
      </c>
      <c r="L377" s="55" t="s">
        <v>220</v>
      </c>
      <c r="M377" s="55" t="s">
        <v>238</v>
      </c>
      <c r="N377" s="55" t="s">
        <v>266</v>
      </c>
      <c r="O377" s="55"/>
    </row>
    <row r="378" spans="1:15">
      <c r="A378" s="56">
        <v>10</v>
      </c>
      <c r="B378" s="56" t="s">
        <v>437</v>
      </c>
      <c r="C378" s="56">
        <v>988</v>
      </c>
      <c r="D378" s="56" t="s">
        <v>1672</v>
      </c>
      <c r="E378" s="56" t="s">
        <v>1673</v>
      </c>
      <c r="F378" s="56" t="s">
        <v>1371</v>
      </c>
      <c r="G378" s="56">
        <v>5360110</v>
      </c>
      <c r="H378" s="56"/>
      <c r="I378" s="56" t="s">
        <v>738</v>
      </c>
      <c r="J378" s="56" t="s">
        <v>1674</v>
      </c>
      <c r="K378" s="56" t="s">
        <v>698</v>
      </c>
      <c r="L378" s="56" t="s">
        <v>220</v>
      </c>
      <c r="M378" s="56" t="s">
        <v>238</v>
      </c>
      <c r="N378" s="56" t="s">
        <v>266</v>
      </c>
      <c r="O378" s="56"/>
    </row>
    <row r="379" spans="1:15">
      <c r="A379" s="55">
        <v>10</v>
      </c>
      <c r="B379" s="55" t="s">
        <v>437</v>
      </c>
      <c r="C379" s="55">
        <v>989</v>
      </c>
      <c r="D379" s="55" t="s">
        <v>1675</v>
      </c>
      <c r="E379" s="55" t="s">
        <v>1676</v>
      </c>
      <c r="F379" s="55" t="s">
        <v>728</v>
      </c>
      <c r="G379" s="55">
        <v>7129404</v>
      </c>
      <c r="H379" s="55"/>
      <c r="I379" s="55" t="s">
        <v>929</v>
      </c>
      <c r="J379" s="55" t="s">
        <v>1677</v>
      </c>
      <c r="K379" s="55"/>
      <c r="L379" s="55" t="s">
        <v>441</v>
      </c>
      <c r="M379" s="55" t="s">
        <v>221</v>
      </c>
      <c r="N379" s="55" t="s">
        <v>1678</v>
      </c>
      <c r="O379" s="55"/>
    </row>
    <row r="380" spans="1:15">
      <c r="A380" s="56">
        <v>10</v>
      </c>
      <c r="B380" s="56" t="s">
        <v>437</v>
      </c>
      <c r="C380" s="56">
        <v>991</v>
      </c>
      <c r="D380" s="56" t="s">
        <v>1679</v>
      </c>
      <c r="E380" s="56" t="s">
        <v>1680</v>
      </c>
      <c r="F380" s="56" t="s">
        <v>242</v>
      </c>
      <c r="G380" s="56">
        <v>6513114</v>
      </c>
      <c r="H380" s="56"/>
      <c r="I380" s="56" t="s">
        <v>1681</v>
      </c>
      <c r="J380" s="56" t="s">
        <v>730</v>
      </c>
      <c r="K380" s="56"/>
      <c r="L380" s="56" t="s">
        <v>441</v>
      </c>
      <c r="M380" s="56" t="s">
        <v>221</v>
      </c>
      <c r="N380" s="56" t="s">
        <v>1682</v>
      </c>
      <c r="O380" s="56"/>
    </row>
    <row r="381" spans="1:15">
      <c r="A381" s="55">
        <v>10</v>
      </c>
      <c r="B381" s="55" t="s">
        <v>437</v>
      </c>
      <c r="C381" s="55">
        <v>994</v>
      </c>
      <c r="D381" s="55" t="s">
        <v>1683</v>
      </c>
      <c r="E381" s="55" t="s">
        <v>1210</v>
      </c>
      <c r="F381" s="55" t="s">
        <v>217</v>
      </c>
      <c r="G381" s="55">
        <v>9410143</v>
      </c>
      <c r="H381" s="55"/>
      <c r="I381" s="55" t="s">
        <v>1684</v>
      </c>
      <c r="J381" s="55" t="s">
        <v>1685</v>
      </c>
      <c r="K381" s="55"/>
      <c r="L381" s="55" t="s">
        <v>441</v>
      </c>
      <c r="M381" s="55" t="s">
        <v>227</v>
      </c>
      <c r="N381" s="55" t="s">
        <v>1678</v>
      </c>
      <c r="O381" s="55"/>
    </row>
    <row r="382" spans="1:15">
      <c r="A382" s="56">
        <v>10</v>
      </c>
      <c r="B382" s="56" t="s">
        <v>437</v>
      </c>
      <c r="C382" s="56">
        <v>995</v>
      </c>
      <c r="D382" s="56" t="s">
        <v>1686</v>
      </c>
      <c r="E382" s="56" t="s">
        <v>1687</v>
      </c>
      <c r="F382" s="56" t="s">
        <v>1688</v>
      </c>
      <c r="G382" s="56">
        <v>3089800</v>
      </c>
      <c r="H382" s="56"/>
      <c r="I382" s="56" t="s">
        <v>738</v>
      </c>
      <c r="J382" s="56" t="s">
        <v>1689</v>
      </c>
      <c r="K382" s="56" t="s">
        <v>698</v>
      </c>
      <c r="L382" s="56" t="s">
        <v>220</v>
      </c>
      <c r="M382" s="56" t="s">
        <v>227</v>
      </c>
      <c r="N382" s="56" t="s">
        <v>266</v>
      </c>
      <c r="O382" s="56"/>
    </row>
    <row r="383" spans="1:15">
      <c r="A383" s="55">
        <v>10</v>
      </c>
      <c r="B383" s="55" t="s">
        <v>437</v>
      </c>
      <c r="C383" s="55">
        <v>999</v>
      </c>
      <c r="D383" s="55" t="s">
        <v>1690</v>
      </c>
      <c r="E383" s="55" t="s">
        <v>1691</v>
      </c>
      <c r="F383" s="55" t="s">
        <v>406</v>
      </c>
      <c r="G383" s="55">
        <v>8801406</v>
      </c>
      <c r="H383" s="55"/>
      <c r="I383" s="55" t="s">
        <v>738</v>
      </c>
      <c r="J383" s="55" t="s">
        <v>1692</v>
      </c>
      <c r="K383" s="55" t="s">
        <v>698</v>
      </c>
      <c r="L383" s="55" t="s">
        <v>220</v>
      </c>
      <c r="M383" s="55" t="s">
        <v>227</v>
      </c>
      <c r="N383" s="55" t="s">
        <v>266</v>
      </c>
      <c r="O383" s="55"/>
    </row>
    <row r="384" spans="1:15">
      <c r="A384" s="56">
        <v>11</v>
      </c>
      <c r="B384" s="56" t="s">
        <v>1693</v>
      </c>
      <c r="C384" s="56">
        <v>2</v>
      </c>
      <c r="D384" s="56" t="s">
        <v>379</v>
      </c>
      <c r="E384" s="56" t="s">
        <v>381</v>
      </c>
      <c r="F384" s="56" t="s">
        <v>381</v>
      </c>
      <c r="G384" s="56">
        <v>1839015</v>
      </c>
      <c r="H384" s="56"/>
      <c r="I384" s="56" t="s">
        <v>1694</v>
      </c>
      <c r="J384" s="56" t="s">
        <v>1695</v>
      </c>
      <c r="K384" s="56"/>
      <c r="L384" s="56" t="s">
        <v>220</v>
      </c>
      <c r="M384" s="56" t="s">
        <v>227</v>
      </c>
      <c r="N384" s="56" t="s">
        <v>1389</v>
      </c>
      <c r="O384" s="56"/>
    </row>
    <row r="385" spans="1:15">
      <c r="A385" s="55">
        <v>11</v>
      </c>
      <c r="B385" s="55" t="s">
        <v>1693</v>
      </c>
      <c r="C385" s="55">
        <v>3</v>
      </c>
      <c r="D385" s="55" t="s">
        <v>1696</v>
      </c>
      <c r="E385" s="55" t="s">
        <v>406</v>
      </c>
      <c r="F385" s="55" t="s">
        <v>406</v>
      </c>
      <c r="G385" s="55">
        <v>8801408</v>
      </c>
      <c r="H385" s="55"/>
      <c r="I385" s="55" t="s">
        <v>1697</v>
      </c>
      <c r="J385" s="55" t="s">
        <v>1698</v>
      </c>
      <c r="K385" s="55"/>
      <c r="L385" s="55" t="s">
        <v>220</v>
      </c>
      <c r="M385" s="55" t="s">
        <v>227</v>
      </c>
      <c r="N385" s="55" t="s">
        <v>266</v>
      </c>
      <c r="O385" s="55"/>
    </row>
    <row r="386" spans="1:15">
      <c r="A386" s="56">
        <v>11</v>
      </c>
      <c r="B386" s="56" t="s">
        <v>1693</v>
      </c>
      <c r="C386" s="56">
        <v>4</v>
      </c>
      <c r="D386" s="56" t="s">
        <v>1699</v>
      </c>
      <c r="E386" s="56" t="s">
        <v>236</v>
      </c>
      <c r="F386" s="56" t="s">
        <v>236</v>
      </c>
      <c r="G386" s="56">
        <v>7745401</v>
      </c>
      <c r="H386" s="56"/>
      <c r="I386" s="56" t="s">
        <v>1700</v>
      </c>
      <c r="J386" s="56" t="s">
        <v>1701</v>
      </c>
      <c r="K386" s="56"/>
      <c r="L386" s="56" t="s">
        <v>220</v>
      </c>
      <c r="M386" s="56" t="s">
        <v>238</v>
      </c>
      <c r="N386" s="56" t="s">
        <v>266</v>
      </c>
      <c r="O386" s="56"/>
    </row>
    <row r="387" spans="1:15">
      <c r="A387" s="55">
        <v>11</v>
      </c>
      <c r="B387" s="55" t="s">
        <v>1693</v>
      </c>
      <c r="C387" s="55">
        <v>5</v>
      </c>
      <c r="D387" s="55" t="s">
        <v>1702</v>
      </c>
      <c r="E387" s="55" t="s">
        <v>342</v>
      </c>
      <c r="F387" s="55" t="s">
        <v>342</v>
      </c>
      <c r="G387" s="55">
        <v>1745100</v>
      </c>
      <c r="H387" s="55"/>
      <c r="I387" s="55" t="s">
        <v>1703</v>
      </c>
      <c r="J387" s="55" t="s">
        <v>1704</v>
      </c>
      <c r="K387" s="55"/>
      <c r="L387" s="55" t="s">
        <v>220</v>
      </c>
      <c r="M387" s="55" t="s">
        <v>238</v>
      </c>
      <c r="N387" s="55" t="s">
        <v>266</v>
      </c>
      <c r="O387" s="55"/>
    </row>
    <row r="388" spans="1:15">
      <c r="A388" s="56">
        <v>11</v>
      </c>
      <c r="B388" s="56" t="s">
        <v>1693</v>
      </c>
      <c r="C388" s="56">
        <v>6</v>
      </c>
      <c r="D388" s="56" t="s">
        <v>1705</v>
      </c>
      <c r="E388" s="56" t="s">
        <v>242</v>
      </c>
      <c r="F388" s="56" t="s">
        <v>242</v>
      </c>
      <c r="G388" s="56">
        <v>6513607</v>
      </c>
      <c r="H388" s="56"/>
      <c r="I388" s="56" t="s">
        <v>1706</v>
      </c>
      <c r="J388" s="56"/>
      <c r="K388" s="56"/>
      <c r="L388" s="56" t="s">
        <v>441</v>
      </c>
      <c r="M388" s="56"/>
      <c r="N388" s="56" t="s">
        <v>1707</v>
      </c>
      <c r="O388" s="56"/>
    </row>
    <row r="389" spans="1:15">
      <c r="A389" s="55">
        <v>11</v>
      </c>
      <c r="B389" s="55" t="s">
        <v>1693</v>
      </c>
      <c r="C389" s="55">
        <v>7</v>
      </c>
      <c r="D389" s="55" t="s">
        <v>1708</v>
      </c>
      <c r="E389" s="55" t="s">
        <v>306</v>
      </c>
      <c r="F389" s="55" t="s">
        <v>306</v>
      </c>
      <c r="G389" s="55">
        <v>5231309</v>
      </c>
      <c r="H389" s="55"/>
      <c r="I389" s="55" t="s">
        <v>1709</v>
      </c>
      <c r="J389" s="55" t="s">
        <v>1710</v>
      </c>
      <c r="K389" s="55"/>
      <c r="L389" s="55" t="s">
        <v>220</v>
      </c>
      <c r="M389" s="55" t="s">
        <v>238</v>
      </c>
      <c r="N389" s="55" t="s">
        <v>266</v>
      </c>
      <c r="O389" s="55"/>
    </row>
    <row r="390" spans="1:15">
      <c r="A390" s="56">
        <v>11</v>
      </c>
      <c r="B390" s="56" t="s">
        <v>1693</v>
      </c>
      <c r="C390" s="56">
        <v>8</v>
      </c>
      <c r="D390" s="56" t="s">
        <v>1711</v>
      </c>
      <c r="E390" s="56" t="s">
        <v>242</v>
      </c>
      <c r="F390" s="56" t="s">
        <v>242</v>
      </c>
      <c r="G390" s="56">
        <v>6523320</v>
      </c>
      <c r="H390" s="56"/>
      <c r="I390" s="56" t="s">
        <v>1712</v>
      </c>
      <c r="J390" s="56" t="s">
        <v>1713</v>
      </c>
      <c r="K390" s="56"/>
      <c r="L390" s="56" t="s">
        <v>441</v>
      </c>
      <c r="M390" s="56" t="s">
        <v>227</v>
      </c>
      <c r="N390" s="56" t="s">
        <v>266</v>
      </c>
      <c r="O390" s="56" t="s">
        <v>1714</v>
      </c>
    </row>
    <row r="391" spans="1:15">
      <c r="A391" s="55">
        <v>11</v>
      </c>
      <c r="B391" s="55" t="s">
        <v>1693</v>
      </c>
      <c r="C391" s="55">
        <v>10</v>
      </c>
      <c r="D391" s="55" t="s">
        <v>1715</v>
      </c>
      <c r="E391" s="55" t="s">
        <v>242</v>
      </c>
      <c r="F391" s="55" t="s">
        <v>242</v>
      </c>
      <c r="G391" s="55">
        <v>6513611</v>
      </c>
      <c r="H391" s="55"/>
      <c r="I391" s="55" t="s">
        <v>1716</v>
      </c>
      <c r="J391" s="55" t="s">
        <v>1717</v>
      </c>
      <c r="K391" s="55"/>
      <c r="L391" s="55" t="s">
        <v>441</v>
      </c>
      <c r="M391" s="55" t="s">
        <v>227</v>
      </c>
      <c r="N391" s="55" t="s">
        <v>266</v>
      </c>
      <c r="O391" s="55"/>
    </row>
    <row r="392" spans="1:15">
      <c r="A392" s="56">
        <v>11</v>
      </c>
      <c r="B392" s="56" t="s">
        <v>1693</v>
      </c>
      <c r="C392" s="56">
        <v>14</v>
      </c>
      <c r="D392" s="56" t="s">
        <v>1718</v>
      </c>
      <c r="E392" s="56" t="s">
        <v>242</v>
      </c>
      <c r="F392" s="56" t="s">
        <v>242</v>
      </c>
      <c r="G392" s="56">
        <v>6513620</v>
      </c>
      <c r="H392" s="56"/>
      <c r="I392" s="56" t="s">
        <v>1719</v>
      </c>
      <c r="J392" s="56" t="s">
        <v>1720</v>
      </c>
      <c r="K392" s="56"/>
      <c r="L392" s="56" t="s">
        <v>220</v>
      </c>
      <c r="M392" s="56" t="s">
        <v>227</v>
      </c>
      <c r="N392" s="56" t="s">
        <v>266</v>
      </c>
      <c r="O392" s="56"/>
    </row>
    <row r="393" spans="1:15">
      <c r="A393" s="55">
        <v>11</v>
      </c>
      <c r="B393" s="55" t="s">
        <v>1693</v>
      </c>
      <c r="C393" s="55">
        <v>16</v>
      </c>
      <c r="D393" s="55" t="s">
        <v>1721</v>
      </c>
      <c r="E393" s="55" t="s">
        <v>242</v>
      </c>
      <c r="F393" s="55" t="s">
        <v>242</v>
      </c>
      <c r="G393" s="55">
        <v>6581208</v>
      </c>
      <c r="H393" s="55"/>
      <c r="I393" s="55" t="s">
        <v>1722</v>
      </c>
      <c r="J393" s="55" t="s">
        <v>1723</v>
      </c>
      <c r="K393" s="55"/>
      <c r="L393" s="55" t="s">
        <v>441</v>
      </c>
      <c r="M393" s="55" t="s">
        <v>227</v>
      </c>
      <c r="N393" s="55" t="s">
        <v>266</v>
      </c>
      <c r="O393" s="55" t="s">
        <v>1724</v>
      </c>
    </row>
    <row r="394" spans="1:15">
      <c r="A394" s="56">
        <v>11</v>
      </c>
      <c r="B394" s="56" t="s">
        <v>1693</v>
      </c>
      <c r="C394" s="56">
        <v>17</v>
      </c>
      <c r="D394" s="56" t="s">
        <v>1725</v>
      </c>
      <c r="E394" s="56" t="s">
        <v>242</v>
      </c>
      <c r="F394" s="56" t="s">
        <v>242</v>
      </c>
      <c r="G394" s="56">
        <v>6653101</v>
      </c>
      <c r="H394" s="56"/>
      <c r="I394" s="56" t="s">
        <v>1726</v>
      </c>
      <c r="J394" s="56" t="s">
        <v>1727</v>
      </c>
      <c r="K394" s="56"/>
      <c r="L394" s="56" t="s">
        <v>220</v>
      </c>
      <c r="M394" s="56" t="s">
        <v>227</v>
      </c>
      <c r="N394" s="56" t="s">
        <v>266</v>
      </c>
      <c r="O394" s="56"/>
    </row>
    <row r="395" spans="1:15">
      <c r="A395" s="55">
        <v>11</v>
      </c>
      <c r="B395" s="55" t="s">
        <v>1693</v>
      </c>
      <c r="C395" s="55">
        <v>18</v>
      </c>
      <c r="D395" s="55" t="s">
        <v>1728</v>
      </c>
      <c r="E395" s="55" t="s">
        <v>242</v>
      </c>
      <c r="F395" s="55" t="s">
        <v>242</v>
      </c>
      <c r="G395" s="55">
        <v>6712808</v>
      </c>
      <c r="H395" s="55"/>
      <c r="I395" s="55" t="s">
        <v>1729</v>
      </c>
      <c r="J395" s="55" t="s">
        <v>1730</v>
      </c>
      <c r="K395" s="55"/>
      <c r="L395" s="55" t="s">
        <v>441</v>
      </c>
      <c r="M395" s="55" t="s">
        <v>238</v>
      </c>
      <c r="N395" s="55" t="s">
        <v>266</v>
      </c>
      <c r="O395" s="55" t="s">
        <v>1731</v>
      </c>
    </row>
    <row r="396" spans="1:15">
      <c r="A396" s="56">
        <v>11</v>
      </c>
      <c r="B396" s="56" t="s">
        <v>1693</v>
      </c>
      <c r="C396" s="56">
        <v>26</v>
      </c>
      <c r="D396" s="56" t="s">
        <v>1732</v>
      </c>
      <c r="E396" s="56" t="s">
        <v>242</v>
      </c>
      <c r="F396" s="56" t="s">
        <v>242</v>
      </c>
      <c r="G396" s="56">
        <v>6811201</v>
      </c>
      <c r="H396" s="56"/>
      <c r="I396" s="56" t="s">
        <v>1733</v>
      </c>
      <c r="J396" s="56" t="s">
        <v>1734</v>
      </c>
      <c r="K396" s="56"/>
      <c r="L396" s="56" t="s">
        <v>220</v>
      </c>
      <c r="M396" s="56" t="s">
        <v>238</v>
      </c>
      <c r="N396" s="56" t="s">
        <v>266</v>
      </c>
      <c r="O396" s="56"/>
    </row>
    <row r="397" spans="1:15">
      <c r="A397" s="55">
        <v>11</v>
      </c>
      <c r="B397" s="55" t="s">
        <v>1693</v>
      </c>
      <c r="C397" s="55">
        <v>34</v>
      </c>
      <c r="D397" s="55" t="s">
        <v>1735</v>
      </c>
      <c r="E397" s="55" t="s">
        <v>242</v>
      </c>
      <c r="F397" s="55" t="s">
        <v>242</v>
      </c>
      <c r="G397" s="55">
        <v>6473403</v>
      </c>
      <c r="H397" s="55"/>
      <c r="I397" s="55" t="s">
        <v>1736</v>
      </c>
      <c r="J397" s="55" t="s">
        <v>1737</v>
      </c>
      <c r="K397" s="55"/>
      <c r="L397" s="55" t="s">
        <v>441</v>
      </c>
      <c r="M397" s="55" t="s">
        <v>227</v>
      </c>
      <c r="N397" s="55" t="s">
        <v>266</v>
      </c>
      <c r="O397" s="55"/>
    </row>
    <row r="398" spans="1:15">
      <c r="A398" s="56">
        <v>11</v>
      </c>
      <c r="B398" s="56" t="s">
        <v>1693</v>
      </c>
      <c r="C398" s="56">
        <v>38</v>
      </c>
      <c r="D398" s="56" t="s">
        <v>1738</v>
      </c>
      <c r="E398" s="56" t="s">
        <v>242</v>
      </c>
      <c r="F398" s="56" t="s">
        <v>242</v>
      </c>
      <c r="G398" s="56">
        <v>6230026</v>
      </c>
      <c r="H398" s="56"/>
      <c r="I398" s="56" t="s">
        <v>1739</v>
      </c>
      <c r="J398" s="56" t="s">
        <v>1740</v>
      </c>
      <c r="K398" s="56"/>
      <c r="L398" s="56" t="s">
        <v>441</v>
      </c>
      <c r="M398" s="56" t="s">
        <v>238</v>
      </c>
      <c r="N398" s="56" t="s">
        <v>266</v>
      </c>
      <c r="O398" s="56" t="s">
        <v>1741</v>
      </c>
    </row>
    <row r="399" spans="1:15">
      <c r="A399" s="55">
        <v>11</v>
      </c>
      <c r="B399" s="55" t="s">
        <v>1693</v>
      </c>
      <c r="C399" s="55">
        <v>40</v>
      </c>
      <c r="D399" s="55" t="s">
        <v>89</v>
      </c>
      <c r="E399" s="55" t="s">
        <v>306</v>
      </c>
      <c r="F399" s="55" t="s">
        <v>306</v>
      </c>
      <c r="G399" s="55">
        <v>5242101</v>
      </c>
      <c r="H399" s="55"/>
      <c r="I399" s="55" t="s">
        <v>1742</v>
      </c>
      <c r="J399" s="55" t="s">
        <v>1743</v>
      </c>
      <c r="K399" s="55"/>
      <c r="L399" s="55" t="s">
        <v>441</v>
      </c>
      <c r="M399" s="55" t="s">
        <v>238</v>
      </c>
      <c r="N399" s="55" t="s">
        <v>266</v>
      </c>
      <c r="O399" s="55"/>
    </row>
    <row r="400" spans="1:15">
      <c r="A400" s="56">
        <v>11</v>
      </c>
      <c r="B400" s="56" t="s">
        <v>1693</v>
      </c>
      <c r="C400" s="56">
        <v>41</v>
      </c>
      <c r="D400" s="56" t="s">
        <v>71</v>
      </c>
      <c r="E400" s="56" t="s">
        <v>261</v>
      </c>
      <c r="F400" s="56" t="s">
        <v>261</v>
      </c>
      <c r="G400" s="56">
        <v>4936324</v>
      </c>
      <c r="H400" s="56"/>
      <c r="I400" s="56" t="s">
        <v>1744</v>
      </c>
      <c r="J400" s="56" t="s">
        <v>1745</v>
      </c>
      <c r="K400" s="56"/>
      <c r="L400" s="56" t="s">
        <v>441</v>
      </c>
      <c r="M400" s="56" t="s">
        <v>238</v>
      </c>
      <c r="N400" s="56" t="s">
        <v>266</v>
      </c>
      <c r="O400" s="56"/>
    </row>
    <row r="401" spans="1:15">
      <c r="A401" s="55">
        <v>11</v>
      </c>
      <c r="B401" s="55" t="s">
        <v>1693</v>
      </c>
      <c r="C401" s="55">
        <v>42</v>
      </c>
      <c r="D401" s="55" t="s">
        <v>1746</v>
      </c>
      <c r="E401" s="55" t="s">
        <v>310</v>
      </c>
      <c r="F401" s="55" t="s">
        <v>310</v>
      </c>
      <c r="G401" s="55">
        <v>4243208</v>
      </c>
      <c r="H401" s="55"/>
      <c r="I401" s="55" t="s">
        <v>1747</v>
      </c>
      <c r="J401" s="55" t="s">
        <v>1748</v>
      </c>
      <c r="K401" s="55"/>
      <c r="L401" s="55" t="s">
        <v>220</v>
      </c>
      <c r="M401" s="55" t="s">
        <v>238</v>
      </c>
      <c r="N401" s="55" t="s">
        <v>266</v>
      </c>
      <c r="O401" s="55"/>
    </row>
    <row r="402" spans="1:15">
      <c r="A402" s="56">
        <v>11</v>
      </c>
      <c r="B402" s="56" t="s">
        <v>1693</v>
      </c>
      <c r="C402" s="56">
        <v>43</v>
      </c>
      <c r="D402" s="56" t="s">
        <v>1749</v>
      </c>
      <c r="E402" s="56" t="s">
        <v>1534</v>
      </c>
      <c r="F402" s="56" t="s">
        <v>1534</v>
      </c>
      <c r="G402" s="56">
        <v>7240623</v>
      </c>
      <c r="H402" s="56"/>
      <c r="I402" s="56" t="s">
        <v>1750</v>
      </c>
      <c r="J402" s="56" t="s">
        <v>1751</v>
      </c>
      <c r="K402" s="56"/>
      <c r="L402" s="56" t="s">
        <v>220</v>
      </c>
      <c r="M402" s="56" t="s">
        <v>238</v>
      </c>
      <c r="N402" s="56" t="s">
        <v>266</v>
      </c>
      <c r="O402" s="56"/>
    </row>
    <row r="403" spans="1:15">
      <c r="A403" s="55">
        <v>11</v>
      </c>
      <c r="B403" s="55" t="s">
        <v>1693</v>
      </c>
      <c r="C403" s="55">
        <v>44</v>
      </c>
      <c r="D403" s="55" t="s">
        <v>1752</v>
      </c>
      <c r="E403" s="55" t="s">
        <v>854</v>
      </c>
      <c r="F403" s="55" t="s">
        <v>854</v>
      </c>
      <c r="G403" s="55">
        <v>4649729</v>
      </c>
      <c r="H403" s="55"/>
      <c r="I403" s="55" t="s">
        <v>1753</v>
      </c>
      <c r="J403" s="55" t="s">
        <v>1754</v>
      </c>
      <c r="K403" s="55"/>
      <c r="L403" s="55" t="s">
        <v>441</v>
      </c>
      <c r="M403" s="55" t="s">
        <v>238</v>
      </c>
      <c r="N403" s="55" t="s">
        <v>266</v>
      </c>
      <c r="O403" s="55"/>
    </row>
    <row r="404" spans="1:15">
      <c r="A404" s="56">
        <v>11</v>
      </c>
      <c r="B404" s="56" t="s">
        <v>1693</v>
      </c>
      <c r="C404" s="56">
        <v>45</v>
      </c>
      <c r="D404" s="56" t="s">
        <v>389</v>
      </c>
      <c r="E404" s="56" t="s">
        <v>391</v>
      </c>
      <c r="F404" s="56" t="s">
        <v>391</v>
      </c>
      <c r="G404" s="56">
        <v>7626812</v>
      </c>
      <c r="H404" s="56"/>
      <c r="I404" s="56" t="s">
        <v>1755</v>
      </c>
      <c r="J404" s="56" t="s">
        <v>1756</v>
      </c>
      <c r="K404" s="56"/>
      <c r="L404" s="56" t="s">
        <v>441</v>
      </c>
      <c r="M404" s="56" t="s">
        <v>227</v>
      </c>
      <c r="N404" s="56" t="s">
        <v>266</v>
      </c>
      <c r="O404" s="56"/>
    </row>
    <row r="405" spans="1:15">
      <c r="A405" s="55">
        <v>11</v>
      </c>
      <c r="B405" s="55" t="s">
        <v>1693</v>
      </c>
      <c r="C405" s="55">
        <v>46</v>
      </c>
      <c r="D405" s="55" t="s">
        <v>1757</v>
      </c>
      <c r="E405" s="55" t="s">
        <v>386</v>
      </c>
      <c r="F405" s="55" t="s">
        <v>386</v>
      </c>
      <c r="G405" s="55">
        <v>1420008</v>
      </c>
      <c r="H405" s="55"/>
      <c r="I405" s="55" t="s">
        <v>1758</v>
      </c>
      <c r="J405" s="55" t="s">
        <v>1759</v>
      </c>
      <c r="K405" s="55"/>
      <c r="L405" s="55" t="s">
        <v>220</v>
      </c>
      <c r="M405" s="55" t="s">
        <v>238</v>
      </c>
      <c r="N405" s="55" t="s">
        <v>266</v>
      </c>
      <c r="O405" s="55"/>
    </row>
    <row r="406" spans="1:15">
      <c r="A406" s="56">
        <v>11</v>
      </c>
      <c r="B406" s="56" t="s">
        <v>1693</v>
      </c>
      <c r="C406" s="56">
        <v>49</v>
      </c>
      <c r="D406" s="56" t="s">
        <v>85</v>
      </c>
      <c r="E406" s="56" t="s">
        <v>225</v>
      </c>
      <c r="F406" s="56" t="s">
        <v>225</v>
      </c>
      <c r="G406" s="56">
        <v>5833002</v>
      </c>
      <c r="H406" s="56"/>
      <c r="I406" s="56" t="s">
        <v>1760</v>
      </c>
      <c r="J406" s="56" t="s">
        <v>1761</v>
      </c>
      <c r="K406" s="56"/>
      <c r="L406" s="56" t="s">
        <v>220</v>
      </c>
      <c r="M406" s="56" t="s">
        <v>238</v>
      </c>
      <c r="N406" s="56" t="s">
        <v>266</v>
      </c>
      <c r="O406" s="56"/>
    </row>
    <row r="407" spans="1:15">
      <c r="A407" s="55">
        <v>11</v>
      </c>
      <c r="B407" s="55" t="s">
        <v>1693</v>
      </c>
      <c r="C407" s="55">
        <v>51</v>
      </c>
      <c r="D407" s="55" t="s">
        <v>1762</v>
      </c>
      <c r="E407" s="55" t="s">
        <v>359</v>
      </c>
      <c r="F407" s="55" t="s">
        <v>359</v>
      </c>
      <c r="G407" s="55">
        <v>5937134</v>
      </c>
      <c r="H407" s="55"/>
      <c r="I407" s="55" t="s">
        <v>1763</v>
      </c>
      <c r="J407" s="55" t="s">
        <v>1764</v>
      </c>
      <c r="K407" s="55"/>
      <c r="L407" s="55" t="s">
        <v>220</v>
      </c>
      <c r="M407" s="55" t="s">
        <v>238</v>
      </c>
      <c r="N407" s="55" t="s">
        <v>266</v>
      </c>
      <c r="O407" s="55"/>
    </row>
    <row r="408" spans="1:15">
      <c r="A408" s="56">
        <v>11</v>
      </c>
      <c r="B408" s="56" t="s">
        <v>1693</v>
      </c>
      <c r="C408" s="56">
        <v>54</v>
      </c>
      <c r="D408" s="56" t="s">
        <v>1765</v>
      </c>
      <c r="E408" s="56" t="s">
        <v>257</v>
      </c>
      <c r="F408" s="56" t="s">
        <v>257</v>
      </c>
      <c r="G408" s="56">
        <v>4421451</v>
      </c>
      <c r="H408" s="56"/>
      <c r="I408" s="56" t="s">
        <v>1766</v>
      </c>
      <c r="J408" s="56" t="s">
        <v>1767</v>
      </c>
      <c r="K408" s="56"/>
      <c r="L408" s="56" t="s">
        <v>220</v>
      </c>
      <c r="M408" s="56" t="s">
        <v>238</v>
      </c>
      <c r="N408" s="56" t="s">
        <v>266</v>
      </c>
      <c r="O408" s="56"/>
    </row>
    <row r="409" spans="1:15">
      <c r="A409" s="55">
        <v>11</v>
      </c>
      <c r="B409" s="55" t="s">
        <v>1693</v>
      </c>
      <c r="C409" s="55">
        <v>55</v>
      </c>
      <c r="D409" s="55" t="s">
        <v>1768</v>
      </c>
      <c r="E409" s="55" t="s">
        <v>319</v>
      </c>
      <c r="F409" s="55" t="s">
        <v>319</v>
      </c>
      <c r="G409" s="55">
        <v>7526659</v>
      </c>
      <c r="H409" s="55"/>
      <c r="I409" s="55" t="s">
        <v>1769</v>
      </c>
      <c r="J409" s="55" t="s">
        <v>1770</v>
      </c>
      <c r="K409" s="55"/>
      <c r="L409" s="55" t="s">
        <v>220</v>
      </c>
      <c r="M409" s="55" t="s">
        <v>238</v>
      </c>
      <c r="N409" s="55" t="s">
        <v>266</v>
      </c>
      <c r="O409" s="55"/>
    </row>
    <row r="410" spans="1:15">
      <c r="A410" s="56">
        <v>11</v>
      </c>
      <c r="B410" s="56" t="s">
        <v>1693</v>
      </c>
      <c r="C410" s="56">
        <v>56</v>
      </c>
      <c r="D410" s="56" t="s">
        <v>1771</v>
      </c>
      <c r="E410" s="56" t="s">
        <v>261</v>
      </c>
      <c r="F410" s="56" t="s">
        <v>261</v>
      </c>
      <c r="G410" s="56">
        <v>4943520</v>
      </c>
      <c r="H410" s="56"/>
      <c r="I410" s="56" t="s">
        <v>1772</v>
      </c>
      <c r="J410" s="56" t="s">
        <v>1773</v>
      </c>
      <c r="K410" s="56"/>
      <c r="L410" s="56" t="s">
        <v>441</v>
      </c>
      <c r="M410" s="56" t="s">
        <v>238</v>
      </c>
      <c r="N410" s="56" t="s">
        <v>266</v>
      </c>
      <c r="O410" s="56"/>
    </row>
    <row r="411" spans="1:15">
      <c r="A411" s="55">
        <v>11</v>
      </c>
      <c r="B411" s="55" t="s">
        <v>1693</v>
      </c>
      <c r="C411" s="55">
        <v>58</v>
      </c>
      <c r="D411" s="55" t="s">
        <v>1774</v>
      </c>
      <c r="E411" s="55" t="s">
        <v>695</v>
      </c>
      <c r="F411" s="55" t="s">
        <v>695</v>
      </c>
      <c r="G411" s="55">
        <v>5126016</v>
      </c>
      <c r="H411" s="55"/>
      <c r="I411" s="55" t="s">
        <v>1775</v>
      </c>
      <c r="J411" s="55" t="s">
        <v>1776</v>
      </c>
      <c r="K411" s="55"/>
      <c r="L411" s="55" t="s">
        <v>220</v>
      </c>
      <c r="M411" s="55" t="s">
        <v>227</v>
      </c>
      <c r="N411" s="55" t="s">
        <v>266</v>
      </c>
      <c r="O411" s="55"/>
    </row>
    <row r="412" spans="1:15">
      <c r="A412" s="56">
        <v>11</v>
      </c>
      <c r="B412" s="56" t="s">
        <v>1693</v>
      </c>
      <c r="C412" s="56">
        <v>59</v>
      </c>
      <c r="D412" s="56" t="s">
        <v>1777</v>
      </c>
      <c r="E412" s="56" t="s">
        <v>728</v>
      </c>
      <c r="F412" s="56" t="s">
        <v>728</v>
      </c>
      <c r="G412" s="56">
        <v>7127225</v>
      </c>
      <c r="H412" s="56"/>
      <c r="I412" s="56" t="s">
        <v>1778</v>
      </c>
      <c r="J412" s="56" t="s">
        <v>1779</v>
      </c>
      <c r="K412" s="56"/>
      <c r="L412" s="56" t="s">
        <v>220</v>
      </c>
      <c r="M412" s="56" t="s">
        <v>238</v>
      </c>
      <c r="N412" s="56" t="s">
        <v>266</v>
      </c>
      <c r="O412" s="56"/>
    </row>
    <row r="413" spans="1:15">
      <c r="A413" s="55">
        <v>11</v>
      </c>
      <c r="B413" s="55" t="s">
        <v>1693</v>
      </c>
      <c r="C413" s="55">
        <v>60</v>
      </c>
      <c r="D413" s="55" t="s">
        <v>1780</v>
      </c>
      <c r="E413" s="55" t="s">
        <v>217</v>
      </c>
      <c r="F413" s="55" t="s">
        <v>217</v>
      </c>
      <c r="G413" s="55">
        <v>9462406</v>
      </c>
      <c r="H413" s="55"/>
      <c r="I413" s="55"/>
      <c r="J413" s="55"/>
      <c r="K413" s="55"/>
      <c r="L413" s="55" t="s">
        <v>220</v>
      </c>
      <c r="M413" s="55"/>
      <c r="N413" s="55" t="s">
        <v>266</v>
      </c>
      <c r="O413" s="55" t="s">
        <v>1781</v>
      </c>
    </row>
    <row r="414" spans="1:15">
      <c r="A414" s="56">
        <v>11</v>
      </c>
      <c r="B414" s="56" t="s">
        <v>1693</v>
      </c>
      <c r="C414" s="56">
        <v>61</v>
      </c>
      <c r="D414" s="56" t="s">
        <v>1782</v>
      </c>
      <c r="E414" s="56" t="s">
        <v>217</v>
      </c>
      <c r="F414" s="56" t="s">
        <v>217</v>
      </c>
      <c r="G414" s="56">
        <v>9434231</v>
      </c>
      <c r="H414" s="56"/>
      <c r="I414" s="56" t="s">
        <v>1783</v>
      </c>
      <c r="J414" s="56" t="s">
        <v>1784</v>
      </c>
      <c r="K414" s="56"/>
      <c r="L414" s="56" t="s">
        <v>441</v>
      </c>
      <c r="M414" s="56" t="s">
        <v>227</v>
      </c>
      <c r="N414" s="56" t="s">
        <v>266</v>
      </c>
      <c r="O414" s="56"/>
    </row>
    <row r="415" spans="1:15">
      <c r="A415" s="55">
        <v>11</v>
      </c>
      <c r="B415" s="55" t="s">
        <v>1693</v>
      </c>
      <c r="C415" s="55">
        <v>62</v>
      </c>
      <c r="D415" s="55" t="s">
        <v>1785</v>
      </c>
      <c r="E415" s="55" t="s">
        <v>217</v>
      </c>
      <c r="F415" s="55" t="s">
        <v>217</v>
      </c>
      <c r="G415" s="55">
        <v>9310411</v>
      </c>
      <c r="H415" s="55"/>
      <c r="I415" s="55" t="s">
        <v>1786</v>
      </c>
      <c r="J415" s="55" t="s">
        <v>1787</v>
      </c>
      <c r="K415" s="55"/>
      <c r="L415" s="55" t="s">
        <v>220</v>
      </c>
      <c r="M415" s="55" t="s">
        <v>238</v>
      </c>
      <c r="N415" s="55" t="s">
        <v>266</v>
      </c>
      <c r="O415" s="55"/>
    </row>
    <row r="416" spans="1:15">
      <c r="A416" s="56">
        <v>11</v>
      </c>
      <c r="B416" s="56" t="s">
        <v>1693</v>
      </c>
      <c r="C416" s="56">
        <v>64</v>
      </c>
      <c r="D416" s="56" t="s">
        <v>1788</v>
      </c>
      <c r="E416" s="56" t="s">
        <v>217</v>
      </c>
      <c r="F416" s="56" t="s">
        <v>217</v>
      </c>
      <c r="G416" s="56">
        <v>9526513</v>
      </c>
      <c r="H416" s="56"/>
      <c r="I416" s="56" t="s">
        <v>1789</v>
      </c>
      <c r="J416" s="56" t="s">
        <v>1790</v>
      </c>
      <c r="K416" s="56"/>
      <c r="L416" s="56" t="s">
        <v>441</v>
      </c>
      <c r="M416" s="56" t="s">
        <v>238</v>
      </c>
      <c r="N416" s="56" t="s">
        <v>266</v>
      </c>
      <c r="O416" s="56"/>
    </row>
    <row r="417" spans="1:15">
      <c r="A417" s="55">
        <v>11</v>
      </c>
      <c r="B417" s="55" t="s">
        <v>1693</v>
      </c>
      <c r="C417" s="55">
        <v>65</v>
      </c>
      <c r="D417" s="55" t="s">
        <v>1791</v>
      </c>
      <c r="E417" s="55" t="s">
        <v>217</v>
      </c>
      <c r="F417" s="55" t="s">
        <v>217</v>
      </c>
      <c r="G417" s="55">
        <v>9662274</v>
      </c>
      <c r="H417" s="55"/>
      <c r="I417" s="55" t="s">
        <v>1792</v>
      </c>
      <c r="J417" s="55" t="s">
        <v>1793</v>
      </c>
      <c r="K417" s="55"/>
      <c r="L417" s="55" t="s">
        <v>441</v>
      </c>
      <c r="M417" s="55" t="s">
        <v>238</v>
      </c>
      <c r="N417" s="55" t="s">
        <v>266</v>
      </c>
      <c r="O417" s="55"/>
    </row>
    <row r="418" spans="1:15">
      <c r="A418" s="56">
        <v>11</v>
      </c>
      <c r="B418" s="56" t="s">
        <v>1693</v>
      </c>
      <c r="C418" s="56">
        <v>66</v>
      </c>
      <c r="D418" s="56" t="s">
        <v>1794</v>
      </c>
      <c r="E418" s="56" t="s">
        <v>217</v>
      </c>
      <c r="F418" s="56" t="s">
        <v>217</v>
      </c>
      <c r="G418" s="56">
        <v>9426604</v>
      </c>
      <c r="H418" s="56"/>
      <c r="I418" s="56" t="s">
        <v>1795</v>
      </c>
      <c r="J418" s="56" t="s">
        <v>1796</v>
      </c>
      <c r="K418" s="56"/>
      <c r="L418" s="56" t="s">
        <v>220</v>
      </c>
      <c r="M418" s="56" t="s">
        <v>238</v>
      </c>
      <c r="N418" s="56" t="s">
        <v>266</v>
      </c>
      <c r="O418" s="56"/>
    </row>
    <row r="419" spans="1:15">
      <c r="A419" s="55">
        <v>11</v>
      </c>
      <c r="B419" s="55" t="s">
        <v>1693</v>
      </c>
      <c r="C419" s="55">
        <v>67</v>
      </c>
      <c r="D419" s="55" t="s">
        <v>1797</v>
      </c>
      <c r="E419" s="55" t="s">
        <v>217</v>
      </c>
      <c r="F419" s="55" t="s">
        <v>217</v>
      </c>
      <c r="G419" s="55">
        <v>9438309</v>
      </c>
      <c r="H419" s="55"/>
      <c r="I419" s="55" t="s">
        <v>1798</v>
      </c>
      <c r="J419" s="55" t="s">
        <v>1799</v>
      </c>
      <c r="K419" s="55"/>
      <c r="L419" s="55" t="s">
        <v>441</v>
      </c>
      <c r="M419" s="55" t="s">
        <v>227</v>
      </c>
      <c r="N419" s="55" t="s">
        <v>266</v>
      </c>
      <c r="O419" s="55" t="s">
        <v>1800</v>
      </c>
    </row>
    <row r="420" spans="1:15">
      <c r="A420" s="56">
        <v>11</v>
      </c>
      <c r="B420" s="56" t="s">
        <v>1693</v>
      </c>
      <c r="C420" s="56">
        <v>68</v>
      </c>
      <c r="D420" s="56" t="s">
        <v>1801</v>
      </c>
      <c r="E420" s="56" t="s">
        <v>217</v>
      </c>
      <c r="F420" s="56" t="s">
        <v>217</v>
      </c>
      <c r="G420" s="56">
        <v>9761191</v>
      </c>
      <c r="H420" s="56"/>
      <c r="I420" s="56" t="s">
        <v>1802</v>
      </c>
      <c r="J420" s="56" t="s">
        <v>1803</v>
      </c>
      <c r="K420" s="56"/>
      <c r="L420" s="56" t="s">
        <v>441</v>
      </c>
      <c r="M420" s="56" t="s">
        <v>227</v>
      </c>
      <c r="N420" s="56" t="s">
        <v>266</v>
      </c>
      <c r="O420" s="56"/>
    </row>
    <row r="421" spans="1:15">
      <c r="A421" s="55">
        <v>11</v>
      </c>
      <c r="B421" s="55" t="s">
        <v>1693</v>
      </c>
      <c r="C421" s="55">
        <v>69</v>
      </c>
      <c r="D421" s="55" t="s">
        <v>1804</v>
      </c>
      <c r="E421" s="55" t="s">
        <v>217</v>
      </c>
      <c r="F421" s="55" t="s">
        <v>217</v>
      </c>
      <c r="G421" s="55">
        <v>9618201</v>
      </c>
      <c r="H421" s="55"/>
      <c r="I421" s="55" t="s">
        <v>1805</v>
      </c>
      <c r="J421" s="55" t="s">
        <v>1806</v>
      </c>
      <c r="K421" s="55"/>
      <c r="L421" s="55" t="s">
        <v>441</v>
      </c>
      <c r="M421" s="55" t="s">
        <v>238</v>
      </c>
      <c r="N421" s="55" t="s">
        <v>266</v>
      </c>
      <c r="O421" s="55"/>
    </row>
    <row r="422" spans="1:15">
      <c r="A422" s="56">
        <v>11</v>
      </c>
      <c r="B422" s="56" t="s">
        <v>1693</v>
      </c>
      <c r="C422" s="56">
        <v>70</v>
      </c>
      <c r="D422" s="56" t="s">
        <v>1807</v>
      </c>
      <c r="E422" s="56" t="s">
        <v>333</v>
      </c>
      <c r="F422" s="56" t="s">
        <v>333</v>
      </c>
      <c r="G422" s="56">
        <v>3303324</v>
      </c>
      <c r="H422" s="56"/>
      <c r="I422" s="56" t="s">
        <v>1808</v>
      </c>
      <c r="J422" s="56" t="s">
        <v>1809</v>
      </c>
      <c r="K422" s="56"/>
      <c r="L422" s="56" t="s">
        <v>441</v>
      </c>
      <c r="M422" s="56"/>
      <c r="N422" s="56" t="s">
        <v>266</v>
      </c>
      <c r="O422" s="56" t="s">
        <v>1810</v>
      </c>
    </row>
    <row r="423" spans="1:15">
      <c r="A423" s="55">
        <v>11</v>
      </c>
      <c r="B423" s="55" t="s">
        <v>1693</v>
      </c>
      <c r="C423" s="55">
        <v>74</v>
      </c>
      <c r="D423" s="55" t="s">
        <v>1811</v>
      </c>
      <c r="E423" s="55" t="s">
        <v>333</v>
      </c>
      <c r="F423" s="55" t="s">
        <v>333</v>
      </c>
      <c r="G423" s="55">
        <v>3258124</v>
      </c>
      <c r="H423" s="55"/>
      <c r="I423" s="55" t="s">
        <v>1812</v>
      </c>
      <c r="J423" s="55" t="s">
        <v>1813</v>
      </c>
      <c r="K423" s="55"/>
      <c r="L423" s="55" t="s">
        <v>441</v>
      </c>
      <c r="M423" s="55" t="s">
        <v>238</v>
      </c>
      <c r="N423" s="55" t="s">
        <v>266</v>
      </c>
      <c r="O423" s="55" t="s">
        <v>1814</v>
      </c>
    </row>
    <row r="424" spans="1:15">
      <c r="A424" s="56">
        <v>11</v>
      </c>
      <c r="B424" s="56" t="s">
        <v>1693</v>
      </c>
      <c r="C424" s="56">
        <v>75</v>
      </c>
      <c r="D424" s="56" t="s">
        <v>1815</v>
      </c>
      <c r="E424" s="56" t="s">
        <v>706</v>
      </c>
      <c r="F424" s="56" t="s">
        <v>706</v>
      </c>
      <c r="G424" s="56">
        <v>2361008</v>
      </c>
      <c r="H424" s="56"/>
      <c r="I424" s="56" t="s">
        <v>1816</v>
      </c>
      <c r="J424" s="56" t="s">
        <v>1817</v>
      </c>
      <c r="K424" s="56"/>
      <c r="L424" s="56" t="s">
        <v>220</v>
      </c>
      <c r="M424" s="56" t="s">
        <v>238</v>
      </c>
      <c r="N424" s="56" t="s">
        <v>266</v>
      </c>
      <c r="O424" s="56"/>
    </row>
    <row r="425" spans="1:15">
      <c r="A425" s="55">
        <v>11</v>
      </c>
      <c r="B425" s="55" t="s">
        <v>1693</v>
      </c>
      <c r="C425" s="55">
        <v>76</v>
      </c>
      <c r="D425" s="55" t="s">
        <v>1818</v>
      </c>
      <c r="E425" s="55" t="s">
        <v>333</v>
      </c>
      <c r="F425" s="55" t="s">
        <v>333</v>
      </c>
      <c r="G425" s="55">
        <v>3463305</v>
      </c>
      <c r="H425" s="55"/>
      <c r="I425" s="55" t="s">
        <v>1819</v>
      </c>
      <c r="J425" s="55" t="s">
        <v>1820</v>
      </c>
      <c r="K425" s="55"/>
      <c r="L425" s="55" t="s">
        <v>441</v>
      </c>
      <c r="M425" s="55" t="s">
        <v>238</v>
      </c>
      <c r="N425" s="55" t="s">
        <v>266</v>
      </c>
      <c r="O425" s="55"/>
    </row>
    <row r="426" spans="1:15">
      <c r="A426" s="56">
        <v>11</v>
      </c>
      <c r="B426" s="56" t="s">
        <v>1693</v>
      </c>
      <c r="C426" s="56">
        <v>77</v>
      </c>
      <c r="D426" s="56" t="s">
        <v>1821</v>
      </c>
      <c r="E426" s="56" t="s">
        <v>1444</v>
      </c>
      <c r="F426" s="56" t="s">
        <v>1444</v>
      </c>
      <c r="G426" s="56">
        <v>2850210</v>
      </c>
      <c r="H426" s="56"/>
      <c r="I426" s="56" t="s">
        <v>1822</v>
      </c>
      <c r="J426" s="56" t="s">
        <v>1823</v>
      </c>
      <c r="K426" s="56"/>
      <c r="L426" s="56" t="s">
        <v>220</v>
      </c>
      <c r="M426" s="56" t="s">
        <v>238</v>
      </c>
      <c r="N426" s="56" t="s">
        <v>266</v>
      </c>
      <c r="O426" s="56"/>
    </row>
    <row r="427" spans="1:15">
      <c r="A427" s="55">
        <v>11</v>
      </c>
      <c r="B427" s="55" t="s">
        <v>1693</v>
      </c>
      <c r="C427" s="55">
        <v>79</v>
      </c>
      <c r="D427" s="55" t="s">
        <v>1824</v>
      </c>
      <c r="E427" s="55" t="s">
        <v>391</v>
      </c>
      <c r="F427" s="55" t="s">
        <v>391</v>
      </c>
      <c r="G427" s="55">
        <v>7666701</v>
      </c>
      <c r="H427" s="55"/>
      <c r="I427" s="55" t="s">
        <v>1825</v>
      </c>
      <c r="J427" s="55" t="s">
        <v>1826</v>
      </c>
      <c r="K427" s="55"/>
      <c r="L427" s="55" t="s">
        <v>220</v>
      </c>
      <c r="M427" s="55" t="s">
        <v>238</v>
      </c>
      <c r="N427" s="55" t="s">
        <v>1827</v>
      </c>
      <c r="O427" s="55" t="s">
        <v>1828</v>
      </c>
    </row>
    <row r="428" spans="1:15">
      <c r="A428" s="56">
        <v>11</v>
      </c>
      <c r="B428" s="56" t="s">
        <v>1693</v>
      </c>
      <c r="C428" s="56">
        <v>80</v>
      </c>
      <c r="D428" s="56" t="s">
        <v>1829</v>
      </c>
      <c r="E428" s="56" t="s">
        <v>306</v>
      </c>
      <c r="F428" s="56" t="s">
        <v>306</v>
      </c>
      <c r="G428" s="56">
        <v>5252005</v>
      </c>
      <c r="H428" s="56"/>
      <c r="I428" s="56" t="s">
        <v>1830</v>
      </c>
      <c r="J428" s="56" t="s">
        <v>1831</v>
      </c>
      <c r="K428" s="56"/>
      <c r="L428" s="56" t="s">
        <v>441</v>
      </c>
      <c r="M428" s="56"/>
      <c r="N428" s="56" t="s">
        <v>1832</v>
      </c>
      <c r="O428" s="56"/>
    </row>
    <row r="429" spans="1:15">
      <c r="A429" s="55">
        <v>11</v>
      </c>
      <c r="B429" s="55" t="s">
        <v>1693</v>
      </c>
      <c r="C429" s="55">
        <v>83</v>
      </c>
      <c r="D429" s="55" t="s">
        <v>1833</v>
      </c>
      <c r="E429" s="55" t="s">
        <v>242</v>
      </c>
      <c r="F429" s="55" t="s">
        <v>242</v>
      </c>
      <c r="G429" s="55">
        <v>6346230</v>
      </c>
      <c r="H429" s="55"/>
      <c r="I429" s="55" t="s">
        <v>1834</v>
      </c>
      <c r="J429" s="55" t="s">
        <v>1835</v>
      </c>
      <c r="K429" s="55"/>
      <c r="L429" s="55" t="s">
        <v>441</v>
      </c>
      <c r="M429" s="55" t="s">
        <v>227</v>
      </c>
      <c r="N429" s="55" t="s">
        <v>266</v>
      </c>
      <c r="O429" s="55"/>
    </row>
    <row r="430" spans="1:15">
      <c r="A430" s="56">
        <v>11</v>
      </c>
      <c r="B430" s="56" t="s">
        <v>1693</v>
      </c>
      <c r="C430" s="56">
        <v>85</v>
      </c>
      <c r="D430" s="56" t="s">
        <v>1836</v>
      </c>
      <c r="E430" s="56" t="s">
        <v>242</v>
      </c>
      <c r="F430" s="56" t="s">
        <v>242</v>
      </c>
      <c r="G430" s="56">
        <v>6495203</v>
      </c>
      <c r="H430" s="56"/>
      <c r="I430" s="56" t="s">
        <v>1837</v>
      </c>
      <c r="J430" s="56" t="s">
        <v>1838</v>
      </c>
      <c r="K430" s="56"/>
      <c r="L430" s="56" t="s">
        <v>441</v>
      </c>
      <c r="M430" s="56" t="s">
        <v>227</v>
      </c>
      <c r="N430" s="56" t="s">
        <v>266</v>
      </c>
      <c r="O430" s="56"/>
    </row>
    <row r="431" spans="1:15">
      <c r="A431" s="55">
        <v>11</v>
      </c>
      <c r="B431" s="55" t="s">
        <v>1693</v>
      </c>
      <c r="C431" s="55">
        <v>86</v>
      </c>
      <c r="D431" s="55" t="s">
        <v>1839</v>
      </c>
      <c r="E431" s="55" t="s">
        <v>242</v>
      </c>
      <c r="F431" s="55" t="s">
        <v>242</v>
      </c>
      <c r="G431" s="55">
        <v>6905130</v>
      </c>
      <c r="H431" s="55"/>
      <c r="I431" s="55" t="s">
        <v>1840</v>
      </c>
      <c r="J431" s="55" t="s">
        <v>1841</v>
      </c>
      <c r="K431" s="55"/>
      <c r="L431" s="55" t="s">
        <v>220</v>
      </c>
      <c r="M431" s="55" t="s">
        <v>238</v>
      </c>
      <c r="N431" s="55" t="s">
        <v>266</v>
      </c>
      <c r="O431" s="55" t="s">
        <v>1842</v>
      </c>
    </row>
    <row r="432" spans="1:15">
      <c r="A432" s="56">
        <v>11</v>
      </c>
      <c r="B432" s="56" t="s">
        <v>1693</v>
      </c>
      <c r="C432" s="56">
        <v>88</v>
      </c>
      <c r="D432" s="56" t="s">
        <v>1843</v>
      </c>
      <c r="E432" s="56" t="s">
        <v>242</v>
      </c>
      <c r="F432" s="56" t="s">
        <v>242</v>
      </c>
      <c r="G432" s="56">
        <v>6721411</v>
      </c>
      <c r="H432" s="56"/>
      <c r="I432" s="56" t="s">
        <v>1844</v>
      </c>
      <c r="J432" s="56" t="s">
        <v>1845</v>
      </c>
      <c r="K432" s="56"/>
      <c r="L432" s="56" t="s">
        <v>220</v>
      </c>
      <c r="M432" s="56" t="s">
        <v>227</v>
      </c>
      <c r="N432" s="56" t="s">
        <v>266</v>
      </c>
      <c r="O432" s="56" t="s">
        <v>1846</v>
      </c>
    </row>
    <row r="433" spans="1:15">
      <c r="A433" s="55">
        <v>11</v>
      </c>
      <c r="B433" s="55" t="s">
        <v>1693</v>
      </c>
      <c r="C433" s="55">
        <v>90</v>
      </c>
      <c r="D433" s="55" t="s">
        <v>327</v>
      </c>
      <c r="E433" s="55" t="s">
        <v>231</v>
      </c>
      <c r="F433" s="55" t="s">
        <v>231</v>
      </c>
      <c r="G433" s="55">
        <v>3831638</v>
      </c>
      <c r="H433" s="55"/>
      <c r="I433" s="55" t="s">
        <v>1847</v>
      </c>
      <c r="J433" s="55" t="s">
        <v>1848</v>
      </c>
      <c r="K433" s="55"/>
      <c r="L433" s="55" t="s">
        <v>441</v>
      </c>
      <c r="M433" s="55" t="s">
        <v>238</v>
      </c>
      <c r="N433" s="55" t="s">
        <v>266</v>
      </c>
      <c r="O433" s="55"/>
    </row>
    <row r="434" spans="1:15">
      <c r="A434" s="56">
        <v>11</v>
      </c>
      <c r="B434" s="56" t="s">
        <v>1693</v>
      </c>
      <c r="C434" s="56">
        <v>92</v>
      </c>
      <c r="D434" s="56" t="s">
        <v>1849</v>
      </c>
      <c r="E434" s="56" t="s">
        <v>764</v>
      </c>
      <c r="F434" s="56" t="s">
        <v>764</v>
      </c>
      <c r="G434" s="56">
        <v>4337308</v>
      </c>
      <c r="H434" s="56"/>
      <c r="I434" s="56" t="s">
        <v>1850</v>
      </c>
      <c r="J434" s="56" t="s">
        <v>1851</v>
      </c>
      <c r="K434" s="56"/>
      <c r="L434" s="56" t="s">
        <v>220</v>
      </c>
      <c r="M434" s="56" t="s">
        <v>238</v>
      </c>
      <c r="N434" s="56" t="s">
        <v>266</v>
      </c>
      <c r="O434" s="56"/>
    </row>
    <row r="435" spans="1:15">
      <c r="A435" s="55">
        <v>11</v>
      </c>
      <c r="B435" s="55" t="s">
        <v>1693</v>
      </c>
      <c r="C435" s="55">
        <v>93</v>
      </c>
      <c r="D435" s="55" t="s">
        <v>1852</v>
      </c>
      <c r="E435" s="55" t="s">
        <v>444</v>
      </c>
      <c r="F435" s="55" t="s">
        <v>444</v>
      </c>
      <c r="G435" s="55">
        <v>1622300</v>
      </c>
      <c r="H435" s="55"/>
      <c r="I435" s="55" t="s">
        <v>1853</v>
      </c>
      <c r="J435" s="55" t="s">
        <v>1854</v>
      </c>
      <c r="K435" s="55"/>
      <c r="L435" s="55" t="s">
        <v>441</v>
      </c>
      <c r="M435" s="55" t="s">
        <v>238</v>
      </c>
      <c r="N435" s="55" t="s">
        <v>266</v>
      </c>
      <c r="O435" s="55"/>
    </row>
    <row r="436" spans="1:15">
      <c r="A436" s="56">
        <v>11</v>
      </c>
      <c r="B436" s="56" t="s">
        <v>1693</v>
      </c>
      <c r="C436" s="56">
        <v>94</v>
      </c>
      <c r="D436" s="56" t="s">
        <v>1855</v>
      </c>
      <c r="E436" s="56" t="s">
        <v>252</v>
      </c>
      <c r="F436" s="56" t="s">
        <v>252</v>
      </c>
      <c r="G436" s="56">
        <v>8420838</v>
      </c>
      <c r="H436" s="56"/>
      <c r="I436" s="56" t="s">
        <v>1856</v>
      </c>
      <c r="J436" s="56" t="s">
        <v>1857</v>
      </c>
      <c r="K436" s="56"/>
      <c r="L436" s="56" t="s">
        <v>220</v>
      </c>
      <c r="M436" s="56" t="s">
        <v>238</v>
      </c>
      <c r="N436" s="56" t="s">
        <v>266</v>
      </c>
      <c r="O436" s="56"/>
    </row>
    <row r="437" spans="1:15">
      <c r="A437" s="55">
        <v>11</v>
      </c>
      <c r="B437" s="55" t="s">
        <v>1693</v>
      </c>
      <c r="C437" s="55">
        <v>95</v>
      </c>
      <c r="D437" s="55" t="s">
        <v>1858</v>
      </c>
      <c r="E437" s="55" t="s">
        <v>1590</v>
      </c>
      <c r="F437" s="55" t="s">
        <v>1590</v>
      </c>
      <c r="G437" s="55">
        <v>3095067</v>
      </c>
      <c r="H437" s="55"/>
      <c r="I437" s="55" t="s">
        <v>1859</v>
      </c>
      <c r="J437" s="55" t="s">
        <v>1860</v>
      </c>
      <c r="K437" s="55"/>
      <c r="L437" s="55" t="s">
        <v>220</v>
      </c>
      <c r="M437" s="55" t="s">
        <v>238</v>
      </c>
      <c r="N437" s="55" t="s">
        <v>266</v>
      </c>
      <c r="O437" s="55"/>
    </row>
    <row r="438" spans="1:15">
      <c r="A438" s="56">
        <v>11</v>
      </c>
      <c r="B438" s="56" t="s">
        <v>1693</v>
      </c>
      <c r="C438" s="56">
        <v>96</v>
      </c>
      <c r="D438" s="56" t="s">
        <v>1861</v>
      </c>
      <c r="E438" s="56" t="s">
        <v>306</v>
      </c>
      <c r="F438" s="56" t="s">
        <v>306</v>
      </c>
      <c r="G438" s="56">
        <v>5228266</v>
      </c>
      <c r="H438" s="56"/>
      <c r="I438" s="56" t="s">
        <v>1862</v>
      </c>
      <c r="J438" s="56" t="s">
        <v>1863</v>
      </c>
      <c r="K438" s="56"/>
      <c r="L438" s="56" t="s">
        <v>220</v>
      </c>
      <c r="M438" s="56" t="s">
        <v>238</v>
      </c>
      <c r="N438" s="56" t="s">
        <v>266</v>
      </c>
      <c r="O438" s="56"/>
    </row>
    <row r="439" spans="1:15">
      <c r="A439" s="55">
        <v>11</v>
      </c>
      <c r="B439" s="55" t="s">
        <v>1693</v>
      </c>
      <c r="C439" s="55">
        <v>97</v>
      </c>
      <c r="D439" s="55" t="s">
        <v>335</v>
      </c>
      <c r="E439" s="55" t="s">
        <v>337</v>
      </c>
      <c r="F439" s="55" t="s">
        <v>337</v>
      </c>
      <c r="G439" s="55">
        <v>2244025</v>
      </c>
      <c r="H439" s="55"/>
      <c r="I439" s="55" t="s">
        <v>1864</v>
      </c>
      <c r="J439" s="55" t="s">
        <v>1865</v>
      </c>
      <c r="K439" s="55"/>
      <c r="L439" s="55" t="s">
        <v>441</v>
      </c>
      <c r="M439" s="55" t="s">
        <v>238</v>
      </c>
      <c r="N439" s="55" t="s">
        <v>266</v>
      </c>
      <c r="O439" s="55"/>
    </row>
    <row r="440" spans="1:15">
      <c r="A440" s="56">
        <v>11</v>
      </c>
      <c r="B440" s="56" t="s">
        <v>1693</v>
      </c>
      <c r="C440" s="56">
        <v>98</v>
      </c>
      <c r="D440" s="56" t="s">
        <v>1866</v>
      </c>
      <c r="E440" s="56" t="s">
        <v>1641</v>
      </c>
      <c r="F440" s="56" t="s">
        <v>1641</v>
      </c>
      <c r="G440" s="56">
        <v>1322316</v>
      </c>
      <c r="H440" s="56"/>
      <c r="I440" s="56" t="s">
        <v>1867</v>
      </c>
      <c r="J440" s="56" t="s">
        <v>1868</v>
      </c>
      <c r="K440" s="56"/>
      <c r="L440" s="56" t="s">
        <v>220</v>
      </c>
      <c r="M440" s="56" t="s">
        <v>238</v>
      </c>
      <c r="N440" s="56" t="s">
        <v>266</v>
      </c>
      <c r="O440" s="56"/>
    </row>
    <row r="441" spans="1:15">
      <c r="A441" s="55">
        <v>11</v>
      </c>
      <c r="B441" s="55" t="s">
        <v>1693</v>
      </c>
      <c r="C441" s="55">
        <v>99</v>
      </c>
      <c r="D441" s="55" t="s">
        <v>1869</v>
      </c>
      <c r="E441" s="55" t="s">
        <v>1605</v>
      </c>
      <c r="F441" s="55" t="s">
        <v>1605</v>
      </c>
      <c r="G441" s="55">
        <v>2450518</v>
      </c>
      <c r="H441" s="55"/>
      <c r="I441" s="55" t="s">
        <v>1870</v>
      </c>
      <c r="J441" s="55" t="s">
        <v>1871</v>
      </c>
      <c r="K441" s="55"/>
      <c r="L441" s="55" t="s">
        <v>441</v>
      </c>
      <c r="M441" s="55" t="s">
        <v>238</v>
      </c>
      <c r="N441" s="55" t="s">
        <v>266</v>
      </c>
      <c r="O441" s="55"/>
    </row>
    <row r="442" spans="1:15">
      <c r="A442" s="56">
        <v>11</v>
      </c>
      <c r="B442" s="56" t="s">
        <v>1693</v>
      </c>
      <c r="C442" s="56">
        <v>100</v>
      </c>
      <c r="D442" s="56" t="s">
        <v>1872</v>
      </c>
      <c r="E442" s="56" t="s">
        <v>242</v>
      </c>
      <c r="F442" s="56" t="s">
        <v>242</v>
      </c>
      <c r="G442" s="56">
        <v>6688107</v>
      </c>
      <c r="H442" s="56"/>
      <c r="I442" s="56" t="s">
        <v>1873</v>
      </c>
      <c r="J442" s="56" t="s">
        <v>1874</v>
      </c>
      <c r="K442" s="56"/>
      <c r="L442" s="56" t="s">
        <v>441</v>
      </c>
      <c r="M442" s="56" t="s">
        <v>227</v>
      </c>
      <c r="N442" s="56" t="s">
        <v>266</v>
      </c>
      <c r="O442" s="56"/>
    </row>
    <row r="443" spans="1:15">
      <c r="A443" s="55">
        <v>11</v>
      </c>
      <c r="B443" s="55" t="s">
        <v>1693</v>
      </c>
      <c r="C443" s="55">
        <v>102</v>
      </c>
      <c r="D443" s="55" t="s">
        <v>1875</v>
      </c>
      <c r="E443" s="55" t="s">
        <v>306</v>
      </c>
      <c r="F443" s="55" t="s">
        <v>306</v>
      </c>
      <c r="G443" s="55">
        <v>5222443</v>
      </c>
      <c r="H443" s="55"/>
      <c r="I443" s="55" t="s">
        <v>1876</v>
      </c>
      <c r="J443" s="55" t="s">
        <v>1877</v>
      </c>
      <c r="K443" s="55"/>
      <c r="L443" s="55" t="s">
        <v>220</v>
      </c>
      <c r="M443" s="55" t="s">
        <v>238</v>
      </c>
      <c r="N443" s="55" t="s">
        <v>266</v>
      </c>
      <c r="O443" s="55"/>
    </row>
    <row r="444" spans="1:15">
      <c r="A444" s="56">
        <v>11</v>
      </c>
      <c r="B444" s="56" t="s">
        <v>1693</v>
      </c>
      <c r="C444" s="56">
        <v>103</v>
      </c>
      <c r="D444" s="56" t="s">
        <v>1878</v>
      </c>
      <c r="E444" s="56" t="s">
        <v>225</v>
      </c>
      <c r="F444" s="56" t="s">
        <v>225</v>
      </c>
      <c r="G444" s="56">
        <v>5840219</v>
      </c>
      <c r="H444" s="56"/>
      <c r="I444" s="56" t="s">
        <v>1879</v>
      </c>
      <c r="J444" s="56" t="s">
        <v>1880</v>
      </c>
      <c r="K444" s="56"/>
      <c r="L444" s="56" t="s">
        <v>220</v>
      </c>
      <c r="M444" s="56" t="s">
        <v>238</v>
      </c>
      <c r="N444" s="56" t="s">
        <v>266</v>
      </c>
      <c r="O444" s="56"/>
    </row>
    <row r="445" spans="1:15">
      <c r="A445" s="55">
        <v>11</v>
      </c>
      <c r="B445" s="55" t="s">
        <v>1693</v>
      </c>
      <c r="C445" s="55">
        <v>104</v>
      </c>
      <c r="D445" s="55" t="s">
        <v>1881</v>
      </c>
      <c r="E445" s="55" t="s">
        <v>225</v>
      </c>
      <c r="F445" s="55" t="s">
        <v>225</v>
      </c>
      <c r="G445" s="55">
        <v>5836111</v>
      </c>
      <c r="H445" s="55"/>
      <c r="I445" s="55" t="s">
        <v>1882</v>
      </c>
      <c r="J445" s="55" t="s">
        <v>1883</v>
      </c>
      <c r="K445" s="55"/>
      <c r="L445" s="55" t="s">
        <v>441</v>
      </c>
      <c r="M445" s="55" t="s">
        <v>238</v>
      </c>
      <c r="N445" s="55" t="s">
        <v>266</v>
      </c>
      <c r="O445" s="55" t="s">
        <v>292</v>
      </c>
    </row>
    <row r="446" spans="1:15">
      <c r="A446" s="56">
        <v>11</v>
      </c>
      <c r="B446" s="56" t="s">
        <v>1693</v>
      </c>
      <c r="C446" s="56">
        <v>105</v>
      </c>
      <c r="D446" s="56" t="s">
        <v>1884</v>
      </c>
      <c r="E446" s="56" t="s">
        <v>242</v>
      </c>
      <c r="F446" s="56" t="s">
        <v>242</v>
      </c>
      <c r="G446" s="56">
        <v>6139001</v>
      </c>
      <c r="H446" s="56"/>
      <c r="I446" s="56" t="s">
        <v>1885</v>
      </c>
      <c r="J446" s="56" t="s">
        <v>1886</v>
      </c>
      <c r="K446" s="56"/>
      <c r="L446" s="56" t="s">
        <v>441</v>
      </c>
      <c r="M446" s="56" t="s">
        <v>227</v>
      </c>
      <c r="N446" s="56" t="s">
        <v>266</v>
      </c>
      <c r="O446" s="56" t="s">
        <v>1887</v>
      </c>
    </row>
    <row r="447" spans="1:15">
      <c r="A447" s="55">
        <v>11</v>
      </c>
      <c r="B447" s="55" t="s">
        <v>1693</v>
      </c>
      <c r="C447" s="55">
        <v>106</v>
      </c>
      <c r="D447" s="55" t="s">
        <v>1888</v>
      </c>
      <c r="E447" s="55" t="s">
        <v>333</v>
      </c>
      <c r="F447" s="55" t="s">
        <v>333</v>
      </c>
      <c r="G447" s="55">
        <v>3312103</v>
      </c>
      <c r="H447" s="55"/>
      <c r="I447" s="55" t="s">
        <v>1889</v>
      </c>
      <c r="J447" s="55" t="s">
        <v>1890</v>
      </c>
      <c r="K447" s="55"/>
      <c r="L447" s="55" t="s">
        <v>441</v>
      </c>
      <c r="M447" s="55" t="s">
        <v>227</v>
      </c>
      <c r="N447" s="55" t="s">
        <v>266</v>
      </c>
      <c r="O447" s="55"/>
    </row>
    <row r="448" spans="1:15">
      <c r="A448" s="56">
        <v>11</v>
      </c>
      <c r="B448" s="56" t="s">
        <v>1693</v>
      </c>
      <c r="C448" s="56">
        <v>107</v>
      </c>
      <c r="D448" s="56" t="s">
        <v>1891</v>
      </c>
      <c r="E448" s="56" t="s">
        <v>333</v>
      </c>
      <c r="F448" s="56" t="s">
        <v>333</v>
      </c>
      <c r="G448" s="56">
        <v>3460177</v>
      </c>
      <c r="H448" s="56"/>
      <c r="I448" s="56" t="s">
        <v>1892</v>
      </c>
      <c r="J448" s="56" t="s">
        <v>1893</v>
      </c>
      <c r="K448" s="56"/>
      <c r="L448" s="56" t="s">
        <v>441</v>
      </c>
      <c r="M448" s="56" t="s">
        <v>238</v>
      </c>
      <c r="N448" s="56" t="s">
        <v>266</v>
      </c>
      <c r="O448" s="56"/>
    </row>
    <row r="449" spans="1:15">
      <c r="A449" s="55">
        <v>11</v>
      </c>
      <c r="B449" s="55" t="s">
        <v>1693</v>
      </c>
      <c r="C449" s="55">
        <v>109</v>
      </c>
      <c r="D449" s="55" t="s">
        <v>1894</v>
      </c>
      <c r="E449" s="55" t="s">
        <v>217</v>
      </c>
      <c r="F449" s="55" t="s">
        <v>217</v>
      </c>
      <c r="G449" s="55">
        <v>9780211</v>
      </c>
      <c r="H449" s="55"/>
      <c r="I449" s="55" t="s">
        <v>1895</v>
      </c>
      <c r="J449" s="55" t="s">
        <v>1896</v>
      </c>
      <c r="K449" s="55"/>
      <c r="L449" s="55" t="s">
        <v>220</v>
      </c>
      <c r="M449" s="55" t="s">
        <v>238</v>
      </c>
      <c r="N449" s="55" t="s">
        <v>266</v>
      </c>
      <c r="O449" s="55"/>
    </row>
    <row r="450" spans="1:15">
      <c r="A450" s="56">
        <v>11</v>
      </c>
      <c r="B450" s="56" t="s">
        <v>1693</v>
      </c>
      <c r="C450" s="56">
        <v>110</v>
      </c>
      <c r="D450" s="56" t="s">
        <v>1897</v>
      </c>
      <c r="E450" s="56" t="s">
        <v>1645</v>
      </c>
      <c r="F450" s="56" t="s">
        <v>1645</v>
      </c>
      <c r="G450" s="56">
        <v>1103131</v>
      </c>
      <c r="H450" s="56"/>
      <c r="I450" s="56" t="s">
        <v>1898</v>
      </c>
      <c r="J450" s="56" t="s">
        <v>1899</v>
      </c>
      <c r="K450" s="56"/>
      <c r="L450" s="56" t="s">
        <v>220</v>
      </c>
      <c r="M450" s="56" t="s">
        <v>238</v>
      </c>
      <c r="N450" s="56" t="s">
        <v>266</v>
      </c>
      <c r="O450" s="56"/>
    </row>
    <row r="451" spans="1:15">
      <c r="A451" s="55">
        <v>11</v>
      </c>
      <c r="B451" s="55" t="s">
        <v>1693</v>
      </c>
      <c r="C451" s="55">
        <v>111</v>
      </c>
      <c r="D451" s="55" t="s">
        <v>1900</v>
      </c>
      <c r="E451" s="55" t="s">
        <v>1499</v>
      </c>
      <c r="F451" s="55" t="s">
        <v>1499</v>
      </c>
      <c r="G451" s="55">
        <v>8618604</v>
      </c>
      <c r="H451" s="55"/>
      <c r="I451" s="55" t="s">
        <v>1901</v>
      </c>
      <c r="J451" s="55" t="s">
        <v>1902</v>
      </c>
      <c r="K451" s="55"/>
      <c r="L451" s="55" t="s">
        <v>220</v>
      </c>
      <c r="M451" s="55" t="s">
        <v>238</v>
      </c>
      <c r="N451" s="55" t="s">
        <v>266</v>
      </c>
      <c r="O451" s="55"/>
    </row>
    <row r="452" spans="1:15">
      <c r="A452" s="56">
        <v>11</v>
      </c>
      <c r="B452" s="56" t="s">
        <v>1693</v>
      </c>
      <c r="C452" s="56">
        <v>112</v>
      </c>
      <c r="D452" s="56" t="s">
        <v>1903</v>
      </c>
      <c r="E452" s="56" t="s">
        <v>1514</v>
      </c>
      <c r="F452" s="56" t="s">
        <v>1514</v>
      </c>
      <c r="G452" s="56">
        <v>7040125</v>
      </c>
      <c r="H452" s="56"/>
      <c r="I452" s="56" t="s">
        <v>1904</v>
      </c>
      <c r="J452" s="56" t="s">
        <v>1905</v>
      </c>
      <c r="K452" s="56"/>
      <c r="L452" s="56" t="s">
        <v>220</v>
      </c>
      <c r="M452" s="56" t="s">
        <v>238</v>
      </c>
      <c r="N452" s="56" t="s">
        <v>266</v>
      </c>
      <c r="O452" s="56"/>
    </row>
    <row r="453" spans="1:15">
      <c r="A453" s="55">
        <v>11</v>
      </c>
      <c r="B453" s="55" t="s">
        <v>1693</v>
      </c>
      <c r="C453" s="55">
        <v>114</v>
      </c>
      <c r="D453" s="55" t="s">
        <v>1906</v>
      </c>
      <c r="E453" s="55" t="s">
        <v>236</v>
      </c>
      <c r="F453" s="55" t="s">
        <v>236</v>
      </c>
      <c r="G453" s="55">
        <v>7742323</v>
      </c>
      <c r="H453" s="55"/>
      <c r="I453" s="55" t="s">
        <v>1907</v>
      </c>
      <c r="J453" s="55" t="s">
        <v>1908</v>
      </c>
      <c r="K453" s="55"/>
      <c r="L453" s="55" t="s">
        <v>220</v>
      </c>
      <c r="M453" s="55" t="s">
        <v>238</v>
      </c>
      <c r="N453" s="55" t="s">
        <v>266</v>
      </c>
      <c r="O453" s="55"/>
    </row>
    <row r="454" spans="1:15">
      <c r="A454" s="56">
        <v>11</v>
      </c>
      <c r="B454" s="56" t="s">
        <v>1693</v>
      </c>
      <c r="C454" s="56">
        <v>117</v>
      </c>
      <c r="D454" s="56" t="s">
        <v>1909</v>
      </c>
      <c r="E454" s="56" t="s">
        <v>1527</v>
      </c>
      <c r="F454" s="56" t="s">
        <v>1527</v>
      </c>
      <c r="G454" s="56">
        <v>7403024</v>
      </c>
      <c r="H454" s="56"/>
      <c r="I454" s="56" t="s">
        <v>1910</v>
      </c>
      <c r="J454" s="56" t="s">
        <v>1911</v>
      </c>
      <c r="K454" s="56"/>
      <c r="L454" s="56" t="s">
        <v>220</v>
      </c>
      <c r="M454" s="56" t="s">
        <v>238</v>
      </c>
      <c r="N454" s="56" t="s">
        <v>266</v>
      </c>
      <c r="O454" s="56"/>
    </row>
    <row r="455" spans="1:15">
      <c r="A455" s="55">
        <v>11</v>
      </c>
      <c r="B455" s="55" t="s">
        <v>1693</v>
      </c>
      <c r="C455" s="55">
        <v>118</v>
      </c>
      <c r="D455" s="55" t="s">
        <v>1912</v>
      </c>
      <c r="E455" s="55" t="s">
        <v>242</v>
      </c>
      <c r="F455" s="55" t="s">
        <v>242</v>
      </c>
      <c r="G455" s="55">
        <v>6920024</v>
      </c>
      <c r="H455" s="55"/>
      <c r="I455" s="55" t="s">
        <v>1913</v>
      </c>
      <c r="J455" s="55" t="s">
        <v>1914</v>
      </c>
      <c r="K455" s="55"/>
      <c r="L455" s="55" t="s">
        <v>220</v>
      </c>
      <c r="M455" s="55" t="s">
        <v>227</v>
      </c>
      <c r="N455" s="55" t="s">
        <v>266</v>
      </c>
      <c r="O455" s="55"/>
    </row>
    <row r="456" spans="1:15">
      <c r="A456" s="56">
        <v>11</v>
      </c>
      <c r="B456" s="56" t="s">
        <v>1693</v>
      </c>
      <c r="C456" s="56">
        <v>123</v>
      </c>
      <c r="D456" s="56" t="s">
        <v>1915</v>
      </c>
      <c r="E456" s="56" t="s">
        <v>306</v>
      </c>
      <c r="F456" s="56" t="s">
        <v>306</v>
      </c>
      <c r="G456" s="56">
        <v>5250606</v>
      </c>
      <c r="H456" s="56"/>
      <c r="I456" s="56" t="s">
        <v>1916</v>
      </c>
      <c r="J456" s="56" t="s">
        <v>1917</v>
      </c>
      <c r="K456" s="56"/>
      <c r="L456" s="56" t="s">
        <v>220</v>
      </c>
      <c r="M456" s="56" t="s">
        <v>227</v>
      </c>
      <c r="N456" s="56" t="s">
        <v>266</v>
      </c>
      <c r="O456" s="56"/>
    </row>
    <row r="457" spans="1:15">
      <c r="A457" s="55">
        <v>11</v>
      </c>
      <c r="B457" s="55" t="s">
        <v>1693</v>
      </c>
      <c r="C457" s="55">
        <v>125</v>
      </c>
      <c r="D457" s="55" t="s">
        <v>1918</v>
      </c>
      <c r="E457" s="55" t="s">
        <v>376</v>
      </c>
      <c r="F457" s="55" t="s">
        <v>376</v>
      </c>
      <c r="G457" s="55">
        <v>4723513</v>
      </c>
      <c r="H457" s="55"/>
      <c r="I457" s="55" t="s">
        <v>1919</v>
      </c>
      <c r="J457" s="55" t="s">
        <v>1920</v>
      </c>
      <c r="K457" s="55"/>
      <c r="L457" s="55" t="s">
        <v>441</v>
      </c>
      <c r="M457" s="55" t="s">
        <v>238</v>
      </c>
      <c r="N457" s="55" t="s">
        <v>266</v>
      </c>
      <c r="O457" s="55"/>
    </row>
    <row r="458" spans="1:15">
      <c r="A458" s="56">
        <v>11</v>
      </c>
      <c r="B458" s="56" t="s">
        <v>1693</v>
      </c>
      <c r="C458" s="56">
        <v>127</v>
      </c>
      <c r="D458" s="56" t="s">
        <v>1921</v>
      </c>
      <c r="E458" s="56" t="s">
        <v>242</v>
      </c>
      <c r="F458" s="56" t="s">
        <v>242</v>
      </c>
      <c r="G458" s="56">
        <v>6291520</v>
      </c>
      <c r="H458" s="56"/>
      <c r="I458" s="56" t="s">
        <v>1922</v>
      </c>
      <c r="J458" s="56" t="s">
        <v>1923</v>
      </c>
      <c r="K458" s="56"/>
      <c r="L458" s="56" t="s">
        <v>220</v>
      </c>
      <c r="M458" s="56" t="s">
        <v>238</v>
      </c>
      <c r="N458" s="56" t="s">
        <v>266</v>
      </c>
      <c r="O458" s="56"/>
    </row>
    <row r="459" spans="1:15">
      <c r="A459" s="55">
        <v>11</v>
      </c>
      <c r="B459" s="55" t="s">
        <v>1693</v>
      </c>
      <c r="C459" s="55">
        <v>128</v>
      </c>
      <c r="D459" s="55" t="s">
        <v>1924</v>
      </c>
      <c r="E459" s="55" t="s">
        <v>281</v>
      </c>
      <c r="F459" s="55" t="s">
        <v>281</v>
      </c>
      <c r="G459" s="55">
        <v>7828118</v>
      </c>
      <c r="H459" s="55"/>
      <c r="I459" s="55" t="s">
        <v>1925</v>
      </c>
      <c r="J459" s="55" t="s">
        <v>1926</v>
      </c>
      <c r="K459" s="55"/>
      <c r="L459" s="55" t="s">
        <v>220</v>
      </c>
      <c r="M459" s="55" t="s">
        <v>227</v>
      </c>
      <c r="N459" s="55" t="s">
        <v>266</v>
      </c>
      <c r="O459" s="55"/>
    </row>
    <row r="460" spans="1:15">
      <c r="A460" s="56">
        <v>11</v>
      </c>
      <c r="B460" s="56" t="s">
        <v>1693</v>
      </c>
      <c r="C460" s="56">
        <v>129</v>
      </c>
      <c r="D460" s="56" t="s">
        <v>1927</v>
      </c>
      <c r="E460" s="56" t="s">
        <v>242</v>
      </c>
      <c r="F460" s="56" t="s">
        <v>242</v>
      </c>
      <c r="G460" s="56">
        <v>6810122</v>
      </c>
      <c r="H460" s="56"/>
      <c r="I460" s="56" t="s">
        <v>1928</v>
      </c>
      <c r="J460" s="56" t="s">
        <v>1929</v>
      </c>
      <c r="K460" s="56"/>
      <c r="L460" s="56" t="s">
        <v>441</v>
      </c>
      <c r="M460" s="56"/>
      <c r="N460" s="56" t="s">
        <v>671</v>
      </c>
      <c r="O460" s="56"/>
    </row>
    <row r="461" spans="1:15">
      <c r="A461" s="55">
        <v>11</v>
      </c>
      <c r="B461" s="55" t="s">
        <v>1693</v>
      </c>
      <c r="C461" s="55">
        <v>130</v>
      </c>
      <c r="D461" s="55" t="s">
        <v>1930</v>
      </c>
      <c r="E461" s="55" t="s">
        <v>242</v>
      </c>
      <c r="F461" s="55" t="s">
        <v>242</v>
      </c>
      <c r="G461" s="55">
        <v>6357713</v>
      </c>
      <c r="H461" s="55"/>
      <c r="I461" s="55" t="s">
        <v>1931</v>
      </c>
      <c r="J461" s="55" t="s">
        <v>1932</v>
      </c>
      <c r="K461" s="55"/>
      <c r="L461" s="55" t="s">
        <v>441</v>
      </c>
      <c r="M461" s="55" t="s">
        <v>238</v>
      </c>
      <c r="N461" s="55" t="s">
        <v>1832</v>
      </c>
      <c r="O461" s="55"/>
    </row>
    <row r="462" spans="1:15">
      <c r="A462" s="56">
        <v>11</v>
      </c>
      <c r="B462" s="56" t="s">
        <v>1693</v>
      </c>
      <c r="C462" s="56">
        <v>131</v>
      </c>
      <c r="D462" s="56" t="s">
        <v>1933</v>
      </c>
      <c r="E462" s="56" t="s">
        <v>289</v>
      </c>
      <c r="F462" s="56" t="s">
        <v>289</v>
      </c>
      <c r="G462" s="56">
        <v>8201839</v>
      </c>
      <c r="H462" s="56"/>
      <c r="I462" s="56" t="s">
        <v>1934</v>
      </c>
      <c r="J462" s="56" t="s">
        <v>1935</v>
      </c>
      <c r="K462" s="56"/>
      <c r="L462" s="56" t="s">
        <v>441</v>
      </c>
      <c r="M462" s="56" t="s">
        <v>238</v>
      </c>
      <c r="N462" s="56" t="s">
        <v>266</v>
      </c>
      <c r="O462" s="56"/>
    </row>
    <row r="463" spans="1:15">
      <c r="A463" s="55">
        <v>11</v>
      </c>
      <c r="B463" s="55" t="s">
        <v>1693</v>
      </c>
      <c r="C463" s="55">
        <v>132</v>
      </c>
      <c r="D463" s="55" t="s">
        <v>1936</v>
      </c>
      <c r="E463" s="55" t="s">
        <v>217</v>
      </c>
      <c r="F463" s="55" t="s">
        <v>217</v>
      </c>
      <c r="G463" s="55">
        <v>9358918</v>
      </c>
      <c r="H463" s="55"/>
      <c r="I463" s="55" t="s">
        <v>1937</v>
      </c>
      <c r="J463" s="55" t="s">
        <v>1938</v>
      </c>
      <c r="K463" s="55"/>
      <c r="L463" s="55" t="s">
        <v>220</v>
      </c>
      <c r="M463" s="55" t="s">
        <v>238</v>
      </c>
      <c r="N463" s="55" t="s">
        <v>266</v>
      </c>
      <c r="O463" s="55"/>
    </row>
    <row r="464" spans="1:15">
      <c r="A464" s="56">
        <v>11</v>
      </c>
      <c r="B464" s="56" t="s">
        <v>1693</v>
      </c>
      <c r="C464" s="56">
        <v>136</v>
      </c>
      <c r="D464" s="56" t="s">
        <v>1939</v>
      </c>
      <c r="E464" s="56" t="s">
        <v>799</v>
      </c>
      <c r="F464" s="56" t="s">
        <v>799</v>
      </c>
      <c r="G464" s="56">
        <v>5542134</v>
      </c>
      <c r="H464" s="56"/>
      <c r="I464" s="56" t="s">
        <v>1940</v>
      </c>
      <c r="J464" s="56" t="s">
        <v>1941</v>
      </c>
      <c r="K464" s="56"/>
      <c r="L464" s="56" t="s">
        <v>441</v>
      </c>
      <c r="M464" s="56" t="s">
        <v>238</v>
      </c>
      <c r="N464" s="56" t="s">
        <v>266</v>
      </c>
      <c r="O464" s="56"/>
    </row>
    <row r="465" spans="1:15">
      <c r="A465" s="55">
        <v>11</v>
      </c>
      <c r="B465" s="55" t="s">
        <v>1693</v>
      </c>
      <c r="C465" s="55">
        <v>137</v>
      </c>
      <c r="D465" s="55" t="s">
        <v>1942</v>
      </c>
      <c r="E465" s="55" t="s">
        <v>1670</v>
      </c>
      <c r="F465" s="55" t="s">
        <v>1670</v>
      </c>
      <c r="G465" s="55">
        <v>2351545</v>
      </c>
      <c r="H465" s="55"/>
      <c r="I465" s="55" t="s">
        <v>1943</v>
      </c>
      <c r="J465" s="55" t="s">
        <v>1944</v>
      </c>
      <c r="K465" s="55"/>
      <c r="L465" s="55" t="s">
        <v>220</v>
      </c>
      <c r="M465" s="55" t="s">
        <v>238</v>
      </c>
      <c r="N465" s="55" t="s">
        <v>266</v>
      </c>
      <c r="O465" s="55"/>
    </row>
    <row r="466" spans="1:15">
      <c r="A466" s="56">
        <v>11</v>
      </c>
      <c r="B466" s="56" t="s">
        <v>1693</v>
      </c>
      <c r="C466" s="56">
        <v>138</v>
      </c>
      <c r="D466" s="56" t="s">
        <v>1945</v>
      </c>
      <c r="E466" s="56" t="s">
        <v>1060</v>
      </c>
      <c r="F466" s="56" t="s">
        <v>1060</v>
      </c>
      <c r="G466" s="56">
        <v>2901711</v>
      </c>
      <c r="H466" s="56"/>
      <c r="I466" s="56" t="s">
        <v>1946</v>
      </c>
      <c r="J466" s="56" t="s">
        <v>1947</v>
      </c>
      <c r="K466" s="56"/>
      <c r="L466" s="56" t="s">
        <v>220</v>
      </c>
      <c r="M466" s="56" t="s">
        <v>238</v>
      </c>
      <c r="N466" s="56" t="s">
        <v>266</v>
      </c>
      <c r="O466" s="56" t="s">
        <v>1948</v>
      </c>
    </row>
    <row r="467" spans="1:15">
      <c r="A467" s="55">
        <v>11</v>
      </c>
      <c r="B467" s="55" t="s">
        <v>1693</v>
      </c>
      <c r="C467" s="55">
        <v>139</v>
      </c>
      <c r="D467" s="55" t="s">
        <v>127</v>
      </c>
      <c r="E467" s="55" t="s">
        <v>695</v>
      </c>
      <c r="F467" s="55" t="s">
        <v>695</v>
      </c>
      <c r="G467" s="55">
        <v>5127319</v>
      </c>
      <c r="H467" s="55"/>
      <c r="I467" s="55" t="s">
        <v>1949</v>
      </c>
      <c r="J467" s="55" t="s">
        <v>1950</v>
      </c>
      <c r="K467" s="55"/>
      <c r="L467" s="55" t="s">
        <v>220</v>
      </c>
      <c r="M467" s="55" t="s">
        <v>227</v>
      </c>
      <c r="N467" s="55" t="s">
        <v>266</v>
      </c>
      <c r="O467" s="55"/>
    </row>
    <row r="468" spans="1:15">
      <c r="A468" s="56">
        <v>11</v>
      </c>
      <c r="B468" s="56" t="s">
        <v>1693</v>
      </c>
      <c r="C468" s="56">
        <v>143</v>
      </c>
      <c r="D468" s="56" t="s">
        <v>1951</v>
      </c>
      <c r="E468" s="56" t="s">
        <v>359</v>
      </c>
      <c r="F468" s="56" t="s">
        <v>359</v>
      </c>
      <c r="G468" s="56">
        <v>5939417</v>
      </c>
      <c r="H468" s="56"/>
      <c r="I468" s="56" t="s">
        <v>1952</v>
      </c>
      <c r="J468" s="56" t="s">
        <v>1953</v>
      </c>
      <c r="K468" s="56"/>
      <c r="L468" s="56" t="s">
        <v>441</v>
      </c>
      <c r="M468" s="56" t="s">
        <v>238</v>
      </c>
      <c r="N468" s="56" t="s">
        <v>266</v>
      </c>
      <c r="O468" s="56" t="s">
        <v>1954</v>
      </c>
    </row>
    <row r="469" spans="1:15">
      <c r="A469" s="55">
        <v>11</v>
      </c>
      <c r="B469" s="55" t="s">
        <v>1693</v>
      </c>
      <c r="C469" s="55">
        <v>144</v>
      </c>
      <c r="D469" s="55" t="s">
        <v>1955</v>
      </c>
      <c r="E469" s="55" t="s">
        <v>1049</v>
      </c>
      <c r="F469" s="55" t="s">
        <v>1049</v>
      </c>
      <c r="G469" s="55">
        <v>5405201</v>
      </c>
      <c r="H469" s="55"/>
      <c r="I469" s="55" t="s">
        <v>1956</v>
      </c>
      <c r="J469" s="55" t="s">
        <v>1957</v>
      </c>
      <c r="K469" s="55"/>
      <c r="L469" s="55" t="s">
        <v>441</v>
      </c>
      <c r="M469" s="55" t="s">
        <v>238</v>
      </c>
      <c r="N469" s="55" t="s">
        <v>266</v>
      </c>
      <c r="O469" s="55"/>
    </row>
    <row r="470" spans="1:15">
      <c r="A470" s="56">
        <v>11</v>
      </c>
      <c r="B470" s="56" t="s">
        <v>1693</v>
      </c>
      <c r="C470" s="56">
        <v>145</v>
      </c>
      <c r="D470" s="56" t="s">
        <v>149</v>
      </c>
      <c r="E470" s="56" t="s">
        <v>1371</v>
      </c>
      <c r="F470" s="56" t="s">
        <v>1371</v>
      </c>
      <c r="G470" s="56">
        <v>5339108</v>
      </c>
      <c r="H470" s="56"/>
      <c r="I470" s="56" t="s">
        <v>1958</v>
      </c>
      <c r="J470" s="56" t="s">
        <v>1959</v>
      </c>
      <c r="K470" s="56"/>
      <c r="L470" s="56" t="s">
        <v>441</v>
      </c>
      <c r="M470" s="56" t="s">
        <v>238</v>
      </c>
      <c r="N470" s="56" t="s">
        <v>266</v>
      </c>
      <c r="O470" s="56"/>
    </row>
    <row r="471" spans="1:15">
      <c r="A471" s="55">
        <v>11</v>
      </c>
      <c r="B471" s="55" t="s">
        <v>1693</v>
      </c>
      <c r="C471" s="55">
        <v>146</v>
      </c>
      <c r="D471" s="55" t="s">
        <v>1960</v>
      </c>
      <c r="E471" s="55" t="s">
        <v>854</v>
      </c>
      <c r="F471" s="55" t="s">
        <v>854</v>
      </c>
      <c r="G471" s="55">
        <v>4685436</v>
      </c>
      <c r="H471" s="55"/>
      <c r="I471" s="55" t="s">
        <v>1961</v>
      </c>
      <c r="J471" s="55" t="s">
        <v>1962</v>
      </c>
      <c r="K471" s="55"/>
      <c r="L471" s="55" t="s">
        <v>220</v>
      </c>
      <c r="M471" s="55" t="s">
        <v>238</v>
      </c>
      <c r="N471" s="55" t="s">
        <v>266</v>
      </c>
      <c r="O471" s="55"/>
    </row>
    <row r="472" spans="1:15">
      <c r="A472" s="56">
        <v>11</v>
      </c>
      <c r="B472" s="56" t="s">
        <v>1693</v>
      </c>
      <c r="C472" s="56">
        <v>147</v>
      </c>
      <c r="D472" s="56" t="s">
        <v>1963</v>
      </c>
      <c r="E472" s="56" t="s">
        <v>242</v>
      </c>
      <c r="F472" s="56" t="s">
        <v>242</v>
      </c>
      <c r="G472" s="56">
        <v>6433227</v>
      </c>
      <c r="H472" s="56"/>
      <c r="I472" s="56" t="s">
        <v>1964</v>
      </c>
      <c r="J472" s="56" t="s">
        <v>1965</v>
      </c>
      <c r="K472" s="56"/>
      <c r="L472" s="56" t="s">
        <v>220</v>
      </c>
      <c r="M472" s="56" t="s">
        <v>238</v>
      </c>
      <c r="N472" s="56" t="s">
        <v>266</v>
      </c>
      <c r="O472" s="56"/>
    </row>
    <row r="473" spans="1:15">
      <c r="A473" s="55">
        <v>11</v>
      </c>
      <c r="B473" s="55" t="s">
        <v>1693</v>
      </c>
      <c r="C473" s="55">
        <v>148</v>
      </c>
      <c r="D473" s="55" t="s">
        <v>1966</v>
      </c>
      <c r="E473" s="55" t="s">
        <v>359</v>
      </c>
      <c r="F473" s="55" t="s">
        <v>359</v>
      </c>
      <c r="G473" s="55">
        <v>5963142</v>
      </c>
      <c r="H473" s="55"/>
      <c r="I473" s="55" t="s">
        <v>1967</v>
      </c>
      <c r="J473" s="55" t="s">
        <v>1968</v>
      </c>
      <c r="K473" s="55"/>
      <c r="L473" s="55" t="s">
        <v>441</v>
      </c>
      <c r="M473" s="55" t="s">
        <v>238</v>
      </c>
      <c r="N473" s="55" t="s">
        <v>266</v>
      </c>
      <c r="O473" s="55"/>
    </row>
    <row r="474" spans="1:15">
      <c r="A474" s="56">
        <v>11</v>
      </c>
      <c r="B474" s="56" t="s">
        <v>1693</v>
      </c>
      <c r="C474" s="56">
        <v>151</v>
      </c>
      <c r="D474" s="56" t="s">
        <v>1969</v>
      </c>
      <c r="E474" s="56" t="s">
        <v>242</v>
      </c>
      <c r="F474" s="56" t="s">
        <v>242</v>
      </c>
      <c r="G474" s="56">
        <v>6732002</v>
      </c>
      <c r="H474" s="56"/>
      <c r="I474" s="56" t="s">
        <v>1970</v>
      </c>
      <c r="J474" s="56" t="s">
        <v>1971</v>
      </c>
      <c r="K474" s="56"/>
      <c r="L474" s="56" t="s">
        <v>220</v>
      </c>
      <c r="M474" s="56" t="s">
        <v>238</v>
      </c>
      <c r="N474" s="56" t="s">
        <v>266</v>
      </c>
      <c r="O474" s="56"/>
    </row>
    <row r="475" spans="1:15">
      <c r="A475" s="55">
        <v>11</v>
      </c>
      <c r="B475" s="55" t="s">
        <v>1693</v>
      </c>
      <c r="C475" s="55">
        <v>152</v>
      </c>
      <c r="D475" s="55" t="s">
        <v>1972</v>
      </c>
      <c r="E475" s="55" t="s">
        <v>242</v>
      </c>
      <c r="F475" s="55" t="s">
        <v>242</v>
      </c>
      <c r="G475" s="55">
        <v>6219813</v>
      </c>
      <c r="H475" s="55"/>
      <c r="I475" s="55" t="s">
        <v>1973</v>
      </c>
      <c r="J475" s="55" t="s">
        <v>1974</v>
      </c>
      <c r="K475" s="55"/>
      <c r="L475" s="55" t="s">
        <v>441</v>
      </c>
      <c r="M475" s="55" t="s">
        <v>238</v>
      </c>
      <c r="N475" s="55" t="s">
        <v>266</v>
      </c>
      <c r="O475" s="55"/>
    </row>
    <row r="476" spans="1:15">
      <c r="A476" s="56">
        <v>11</v>
      </c>
      <c r="B476" s="56" t="s">
        <v>1693</v>
      </c>
      <c r="C476" s="56">
        <v>153</v>
      </c>
      <c r="D476" s="56" t="s">
        <v>1975</v>
      </c>
      <c r="E476" s="56" t="s">
        <v>1666</v>
      </c>
      <c r="F476" s="56" t="s">
        <v>1666</v>
      </c>
      <c r="G476" s="56">
        <v>8302058</v>
      </c>
      <c r="H476" s="56"/>
      <c r="I476" s="56" t="s">
        <v>1976</v>
      </c>
      <c r="J476" s="56" t="s">
        <v>1977</v>
      </c>
      <c r="K476" s="56"/>
      <c r="L476" s="56" t="s">
        <v>441</v>
      </c>
      <c r="M476" s="56" t="s">
        <v>227</v>
      </c>
      <c r="N476" s="56" t="s">
        <v>266</v>
      </c>
      <c r="O476" s="56"/>
    </row>
    <row r="477" spans="1:15">
      <c r="A477" s="55">
        <v>11</v>
      </c>
      <c r="B477" s="55" t="s">
        <v>1693</v>
      </c>
      <c r="C477" s="55">
        <v>156</v>
      </c>
      <c r="D477" s="55" t="s">
        <v>1978</v>
      </c>
      <c r="E477" s="55" t="s">
        <v>310</v>
      </c>
      <c r="F477" s="55" t="s">
        <v>310</v>
      </c>
      <c r="G477" s="55">
        <v>4243208</v>
      </c>
      <c r="H477" s="55"/>
      <c r="I477" s="55" t="s">
        <v>1979</v>
      </c>
      <c r="J477" s="55" t="s">
        <v>1980</v>
      </c>
      <c r="K477" s="55"/>
      <c r="L477" s="55" t="s">
        <v>441</v>
      </c>
      <c r="M477" s="55" t="s">
        <v>238</v>
      </c>
      <c r="N477" s="55" t="s">
        <v>266</v>
      </c>
      <c r="O477" s="55"/>
    </row>
    <row r="478" spans="1:15">
      <c r="A478" s="56">
        <v>11</v>
      </c>
      <c r="B478" s="56" t="s">
        <v>1693</v>
      </c>
      <c r="C478" s="56">
        <v>157</v>
      </c>
      <c r="D478" s="56" t="s">
        <v>1981</v>
      </c>
      <c r="E478" s="56" t="s">
        <v>225</v>
      </c>
      <c r="F478" s="56" t="s">
        <v>225</v>
      </c>
      <c r="G478" s="56">
        <v>5885953</v>
      </c>
      <c r="H478" s="56"/>
      <c r="I478" s="56" t="s">
        <v>1982</v>
      </c>
      <c r="J478" s="56" t="s">
        <v>1983</v>
      </c>
      <c r="K478" s="56"/>
      <c r="L478" s="56" t="s">
        <v>220</v>
      </c>
      <c r="M478" s="56" t="s">
        <v>227</v>
      </c>
      <c r="N478" s="56" t="s">
        <v>1984</v>
      </c>
      <c r="O478" s="56"/>
    </row>
    <row r="479" spans="1:15">
      <c r="A479" s="55">
        <v>11</v>
      </c>
      <c r="B479" s="55" t="s">
        <v>1693</v>
      </c>
      <c r="C479" s="55">
        <v>158</v>
      </c>
      <c r="D479" s="55" t="s">
        <v>1985</v>
      </c>
      <c r="E479" s="55" t="s">
        <v>217</v>
      </c>
      <c r="F479" s="55" t="s">
        <v>217</v>
      </c>
      <c r="G479" s="55">
        <v>9642450</v>
      </c>
      <c r="H479" s="55"/>
      <c r="I479" s="55" t="s">
        <v>1986</v>
      </c>
      <c r="J479" s="55" t="s">
        <v>1987</v>
      </c>
      <c r="K479" s="55"/>
      <c r="L479" s="55" t="s">
        <v>220</v>
      </c>
      <c r="M479" s="55" t="s">
        <v>238</v>
      </c>
      <c r="N479" s="55" t="s">
        <v>266</v>
      </c>
      <c r="O479" s="55" t="s">
        <v>1988</v>
      </c>
    </row>
    <row r="480" spans="1:15">
      <c r="A480" s="56">
        <v>11</v>
      </c>
      <c r="B480" s="56" t="s">
        <v>1693</v>
      </c>
      <c r="C480" s="56">
        <v>159</v>
      </c>
      <c r="D480" s="56" t="s">
        <v>1989</v>
      </c>
      <c r="E480" s="56" t="s">
        <v>217</v>
      </c>
      <c r="F480" s="56" t="s">
        <v>217</v>
      </c>
      <c r="G480" s="56">
        <v>9434001</v>
      </c>
      <c r="H480" s="56"/>
      <c r="I480" s="56" t="s">
        <v>1990</v>
      </c>
      <c r="J480" s="56" t="s">
        <v>1991</v>
      </c>
      <c r="K480" s="56"/>
      <c r="L480" s="56" t="s">
        <v>441</v>
      </c>
      <c r="M480" s="56" t="s">
        <v>227</v>
      </c>
      <c r="N480" s="56" t="s">
        <v>266</v>
      </c>
      <c r="O480" s="56"/>
    </row>
    <row r="481" spans="1:15">
      <c r="A481" s="55">
        <v>11</v>
      </c>
      <c r="B481" s="55" t="s">
        <v>1693</v>
      </c>
      <c r="C481" s="55">
        <v>160</v>
      </c>
      <c r="D481" s="55" t="s">
        <v>1992</v>
      </c>
      <c r="E481" s="55" t="s">
        <v>217</v>
      </c>
      <c r="F481" s="55" t="s">
        <v>217</v>
      </c>
      <c r="G481" s="55">
        <v>9462406</v>
      </c>
      <c r="H481" s="55"/>
      <c r="I481" s="55" t="s">
        <v>1993</v>
      </c>
      <c r="J481" s="55"/>
      <c r="K481" s="55"/>
      <c r="L481" s="55" t="s">
        <v>441</v>
      </c>
      <c r="M481" s="55"/>
      <c r="N481" s="55" t="s">
        <v>1626</v>
      </c>
      <c r="O481" s="55" t="s">
        <v>1994</v>
      </c>
    </row>
    <row r="482" spans="1:15">
      <c r="A482" s="56">
        <v>11</v>
      </c>
      <c r="B482" s="56" t="s">
        <v>1693</v>
      </c>
      <c r="C482" s="56">
        <v>162</v>
      </c>
      <c r="D482" s="56" t="s">
        <v>1995</v>
      </c>
      <c r="E482" s="56" t="s">
        <v>217</v>
      </c>
      <c r="F482" s="56" t="s">
        <v>217</v>
      </c>
      <c r="G482" s="56">
        <v>9346934</v>
      </c>
      <c r="H482" s="56"/>
      <c r="I482" s="56" t="s">
        <v>1996</v>
      </c>
      <c r="J482" s="56" t="s">
        <v>1997</v>
      </c>
      <c r="K482" s="56"/>
      <c r="L482" s="56" t="s">
        <v>220</v>
      </c>
      <c r="M482" s="56" t="s">
        <v>227</v>
      </c>
      <c r="N482" s="56" t="s">
        <v>266</v>
      </c>
      <c r="O482" s="56"/>
    </row>
    <row r="483" spans="1:15">
      <c r="A483" s="55">
        <v>11</v>
      </c>
      <c r="B483" s="55" t="s">
        <v>1693</v>
      </c>
      <c r="C483" s="55">
        <v>167</v>
      </c>
      <c r="D483" s="55" t="s">
        <v>1998</v>
      </c>
      <c r="E483" s="55" t="s">
        <v>426</v>
      </c>
      <c r="F483" s="55" t="s">
        <v>426</v>
      </c>
      <c r="G483" s="55">
        <v>9906203</v>
      </c>
      <c r="H483" s="55"/>
      <c r="I483" s="55" t="s">
        <v>1999</v>
      </c>
      <c r="J483" s="55" t="s">
        <v>2000</v>
      </c>
      <c r="K483" s="55"/>
      <c r="L483" s="55" t="s">
        <v>220</v>
      </c>
      <c r="M483" s="55" t="s">
        <v>238</v>
      </c>
      <c r="N483" s="55" t="s">
        <v>266</v>
      </c>
      <c r="O483" s="55"/>
    </row>
    <row r="484" spans="1:15">
      <c r="A484" s="56">
        <v>11</v>
      </c>
      <c r="B484" s="56" t="s">
        <v>1693</v>
      </c>
      <c r="C484" s="56">
        <v>170</v>
      </c>
      <c r="D484" s="56" t="s">
        <v>1992</v>
      </c>
      <c r="E484" s="56" t="s">
        <v>333</v>
      </c>
      <c r="F484" s="56" t="s">
        <v>333</v>
      </c>
      <c r="G484" s="56">
        <v>3303324</v>
      </c>
      <c r="H484" s="56"/>
      <c r="I484" s="56" t="s">
        <v>1808</v>
      </c>
      <c r="J484" s="56"/>
      <c r="K484" s="56"/>
      <c r="L484" s="56" t="s">
        <v>441</v>
      </c>
      <c r="M484" s="56"/>
      <c r="N484" s="56" t="s">
        <v>1626</v>
      </c>
      <c r="O484" s="56" t="s">
        <v>1994</v>
      </c>
    </row>
    <row r="485" spans="1:15">
      <c r="A485" s="55">
        <v>11</v>
      </c>
      <c r="B485" s="55" t="s">
        <v>1693</v>
      </c>
      <c r="C485" s="55">
        <v>174</v>
      </c>
      <c r="D485" s="55" t="s">
        <v>2001</v>
      </c>
      <c r="E485" s="55" t="s">
        <v>401</v>
      </c>
      <c r="F485" s="55" t="s">
        <v>401</v>
      </c>
      <c r="G485" s="55">
        <v>2165000</v>
      </c>
      <c r="H485" s="55"/>
      <c r="I485" s="55" t="s">
        <v>2002</v>
      </c>
      <c r="J485" s="55" t="s">
        <v>2003</v>
      </c>
      <c r="K485" s="55"/>
      <c r="L485" s="55" t="s">
        <v>220</v>
      </c>
      <c r="M485" s="55" t="s">
        <v>238</v>
      </c>
      <c r="N485" s="55" t="s">
        <v>266</v>
      </c>
      <c r="O485" s="55"/>
    </row>
    <row r="486" spans="1:15">
      <c r="A486" s="56">
        <v>11</v>
      </c>
      <c r="B486" s="56" t="s">
        <v>1693</v>
      </c>
      <c r="C486" s="56">
        <v>175</v>
      </c>
      <c r="D486" s="56" t="s">
        <v>2004</v>
      </c>
      <c r="E486" s="56" t="s">
        <v>1150</v>
      </c>
      <c r="F486" s="56" t="s">
        <v>1150</v>
      </c>
      <c r="G486" s="56">
        <v>8122005</v>
      </c>
      <c r="H486" s="56"/>
      <c r="I486" s="56" t="s">
        <v>2005</v>
      </c>
      <c r="J486" s="56" t="s">
        <v>2006</v>
      </c>
      <c r="K486" s="56"/>
      <c r="L486" s="56" t="s">
        <v>220</v>
      </c>
      <c r="M486" s="56" t="s">
        <v>238</v>
      </c>
      <c r="N486" s="56" t="s">
        <v>2007</v>
      </c>
      <c r="O486" s="56"/>
    </row>
    <row r="487" spans="1:15">
      <c r="A487" s="55">
        <v>11</v>
      </c>
      <c r="B487" s="55" t="s">
        <v>1693</v>
      </c>
      <c r="C487" s="55">
        <v>176</v>
      </c>
      <c r="D487" s="55" t="s">
        <v>2008</v>
      </c>
      <c r="E487" s="55" t="s">
        <v>333</v>
      </c>
      <c r="F487" s="55" t="s">
        <v>333</v>
      </c>
      <c r="G487" s="55">
        <v>2629403</v>
      </c>
      <c r="H487" s="55"/>
      <c r="I487" s="55" t="s">
        <v>2009</v>
      </c>
      <c r="J487" s="55" t="s">
        <v>2010</v>
      </c>
      <c r="K487" s="55"/>
      <c r="L487" s="55" t="s">
        <v>220</v>
      </c>
      <c r="M487" s="55" t="s">
        <v>227</v>
      </c>
      <c r="N487" s="55" t="s">
        <v>2011</v>
      </c>
      <c r="O487" s="55"/>
    </row>
    <row r="488" spans="1:15">
      <c r="A488" s="56">
        <v>11</v>
      </c>
      <c r="B488" s="56" t="s">
        <v>1693</v>
      </c>
      <c r="C488" s="56">
        <v>181</v>
      </c>
      <c r="D488" s="56" t="s">
        <v>1992</v>
      </c>
      <c r="E488" s="56" t="s">
        <v>242</v>
      </c>
      <c r="F488" s="56" t="s">
        <v>242</v>
      </c>
      <c r="G488" s="56">
        <v>6513611</v>
      </c>
      <c r="H488" s="56"/>
      <c r="I488" s="56" t="s">
        <v>1716</v>
      </c>
      <c r="J488" s="56"/>
      <c r="K488" s="56"/>
      <c r="L488" s="56" t="s">
        <v>441</v>
      </c>
      <c r="M488" s="56"/>
      <c r="N488" s="56" t="s">
        <v>1626</v>
      </c>
      <c r="O488" s="56" t="s">
        <v>1994</v>
      </c>
    </row>
    <row r="489" spans="1:15">
      <c r="A489" s="55">
        <v>11</v>
      </c>
      <c r="B489" s="55" t="s">
        <v>1693</v>
      </c>
      <c r="C489" s="55">
        <v>182</v>
      </c>
      <c r="D489" s="55" t="s">
        <v>1992</v>
      </c>
      <c r="E489" s="55" t="s">
        <v>242</v>
      </c>
      <c r="F489" s="55" t="s">
        <v>242</v>
      </c>
      <c r="G489" s="55">
        <v>6513611</v>
      </c>
      <c r="H489" s="55"/>
      <c r="I489" s="55" t="s">
        <v>1716</v>
      </c>
      <c r="J489" s="55"/>
      <c r="K489" s="55"/>
      <c r="L489" s="55" t="s">
        <v>441</v>
      </c>
      <c r="M489" s="55"/>
      <c r="N489" s="55" t="s">
        <v>1626</v>
      </c>
      <c r="O489" s="55" t="s">
        <v>1994</v>
      </c>
    </row>
    <row r="490" spans="1:15">
      <c r="A490" s="56">
        <v>11</v>
      </c>
      <c r="B490" s="56" t="s">
        <v>1693</v>
      </c>
      <c r="C490" s="56">
        <v>183</v>
      </c>
      <c r="D490" s="56" t="s">
        <v>1992</v>
      </c>
      <c r="E490" s="56" t="s">
        <v>242</v>
      </c>
      <c r="F490" s="56" t="s">
        <v>242</v>
      </c>
      <c r="G490" s="56">
        <v>6513611</v>
      </c>
      <c r="H490" s="56"/>
      <c r="I490" s="56" t="s">
        <v>1716</v>
      </c>
      <c r="J490" s="56"/>
      <c r="K490" s="56"/>
      <c r="L490" s="56" t="s">
        <v>441</v>
      </c>
      <c r="M490" s="56"/>
      <c r="N490" s="56" t="s">
        <v>1626</v>
      </c>
      <c r="O490" s="56" t="s">
        <v>1994</v>
      </c>
    </row>
    <row r="491" spans="1:15">
      <c r="A491" s="55">
        <v>11</v>
      </c>
      <c r="B491" s="55" t="s">
        <v>1693</v>
      </c>
      <c r="C491" s="55">
        <v>184</v>
      </c>
      <c r="D491" s="55" t="s">
        <v>1992</v>
      </c>
      <c r="E491" s="55" t="s">
        <v>242</v>
      </c>
      <c r="F491" s="55" t="s">
        <v>242</v>
      </c>
      <c r="G491" s="55">
        <v>6513611</v>
      </c>
      <c r="H491" s="55"/>
      <c r="I491" s="55" t="s">
        <v>1716</v>
      </c>
      <c r="J491" s="55"/>
      <c r="K491" s="55"/>
      <c r="L491" s="55" t="s">
        <v>441</v>
      </c>
      <c r="M491" s="55"/>
      <c r="N491" s="55" t="s">
        <v>1626</v>
      </c>
      <c r="O491" s="55" t="s">
        <v>1994</v>
      </c>
    </row>
    <row r="492" spans="1:15">
      <c r="A492" s="56">
        <v>11</v>
      </c>
      <c r="B492" s="56" t="s">
        <v>1693</v>
      </c>
      <c r="C492" s="56">
        <v>185</v>
      </c>
      <c r="D492" s="56" t="s">
        <v>1992</v>
      </c>
      <c r="E492" s="56" t="s">
        <v>242</v>
      </c>
      <c r="F492" s="56" t="s">
        <v>242</v>
      </c>
      <c r="G492" s="56">
        <v>6513611</v>
      </c>
      <c r="H492" s="56"/>
      <c r="I492" s="56" t="s">
        <v>1716</v>
      </c>
      <c r="J492" s="56"/>
      <c r="K492" s="56"/>
      <c r="L492" s="56" t="s">
        <v>441</v>
      </c>
      <c r="M492" s="56"/>
      <c r="N492" s="56" t="s">
        <v>1626</v>
      </c>
      <c r="O492" s="56" t="s">
        <v>1994</v>
      </c>
    </row>
    <row r="493" spans="1:15">
      <c r="A493" s="55">
        <v>11</v>
      </c>
      <c r="B493" s="55" t="s">
        <v>1693</v>
      </c>
      <c r="C493" s="55">
        <v>186</v>
      </c>
      <c r="D493" s="55" t="s">
        <v>2012</v>
      </c>
      <c r="E493" s="55" t="s">
        <v>261</v>
      </c>
      <c r="F493" s="55" t="s">
        <v>261</v>
      </c>
      <c r="G493" s="55">
        <v>4922394</v>
      </c>
      <c r="H493" s="55"/>
      <c r="I493" s="55" t="s">
        <v>2013</v>
      </c>
      <c r="J493" s="55" t="s">
        <v>2014</v>
      </c>
      <c r="K493" s="55"/>
      <c r="L493" s="55" t="s">
        <v>220</v>
      </c>
      <c r="M493" s="55" t="s">
        <v>227</v>
      </c>
      <c r="N493" s="55" t="s">
        <v>2015</v>
      </c>
      <c r="O493" s="55"/>
    </row>
    <row r="494" spans="1:15">
      <c r="A494" s="56">
        <v>11</v>
      </c>
      <c r="B494" s="56" t="s">
        <v>1693</v>
      </c>
      <c r="C494" s="56">
        <v>187</v>
      </c>
      <c r="D494" s="56" t="s">
        <v>2016</v>
      </c>
      <c r="E494" s="56" t="s">
        <v>821</v>
      </c>
      <c r="F494" s="56" t="s">
        <v>821</v>
      </c>
      <c r="G494" s="56">
        <v>4526821</v>
      </c>
      <c r="H494" s="56"/>
      <c r="I494" s="56" t="s">
        <v>2017</v>
      </c>
      <c r="J494" s="56" t="s">
        <v>2018</v>
      </c>
      <c r="K494" s="56"/>
      <c r="L494" s="56" t="s">
        <v>220</v>
      </c>
      <c r="M494" s="56" t="s">
        <v>238</v>
      </c>
      <c r="N494" s="56" t="s">
        <v>2019</v>
      </c>
      <c r="O494" s="56"/>
    </row>
    <row r="495" spans="1:15">
      <c r="A495" s="55">
        <v>11</v>
      </c>
      <c r="B495" s="55" t="s">
        <v>1693</v>
      </c>
      <c r="C495" s="55">
        <v>188</v>
      </c>
      <c r="D495" s="55" t="s">
        <v>2020</v>
      </c>
      <c r="E495" s="55" t="s">
        <v>319</v>
      </c>
      <c r="F495" s="55" t="s">
        <v>319</v>
      </c>
      <c r="G495" s="55">
        <v>7570720</v>
      </c>
      <c r="H495" s="55"/>
      <c r="I495" s="55" t="s">
        <v>2021</v>
      </c>
      <c r="J495" s="55" t="s">
        <v>2022</v>
      </c>
      <c r="K495" s="55"/>
      <c r="L495" s="55" t="s">
        <v>220</v>
      </c>
      <c r="M495" s="55" t="s">
        <v>227</v>
      </c>
      <c r="N495" s="55" t="s">
        <v>2023</v>
      </c>
      <c r="O495" s="55"/>
    </row>
    <row r="496" spans="1:15">
      <c r="A496" s="56">
        <v>11</v>
      </c>
      <c r="B496" s="56" t="s">
        <v>1693</v>
      </c>
      <c r="C496" s="56">
        <v>190</v>
      </c>
      <c r="D496" s="56" t="s">
        <v>2024</v>
      </c>
      <c r="E496" s="56" t="s">
        <v>242</v>
      </c>
      <c r="F496" s="56" t="s">
        <v>242</v>
      </c>
      <c r="G496" s="56">
        <v>6513607</v>
      </c>
      <c r="H496" s="56"/>
      <c r="I496" s="56" t="s">
        <v>2025</v>
      </c>
      <c r="J496" s="56" t="s">
        <v>2026</v>
      </c>
      <c r="K496" s="56"/>
      <c r="L496" s="56" t="s">
        <v>441</v>
      </c>
      <c r="M496" s="56"/>
      <c r="N496" s="56" t="s">
        <v>2027</v>
      </c>
      <c r="O496" s="56"/>
    </row>
    <row r="497" spans="1:15">
      <c r="A497" s="55">
        <v>11</v>
      </c>
      <c r="B497" s="55" t="s">
        <v>1693</v>
      </c>
      <c r="C497" s="55">
        <v>198</v>
      </c>
      <c r="D497" s="55" t="s">
        <v>2028</v>
      </c>
      <c r="E497" s="55" t="s">
        <v>242</v>
      </c>
      <c r="F497" s="55" t="s">
        <v>242</v>
      </c>
      <c r="G497" s="55">
        <v>6949211</v>
      </c>
      <c r="H497" s="55"/>
      <c r="I497" s="55" t="s">
        <v>2029</v>
      </c>
      <c r="J497" s="55" t="s">
        <v>2030</v>
      </c>
      <c r="K497" s="55"/>
      <c r="L497" s="55" t="s">
        <v>441</v>
      </c>
      <c r="M497" s="55" t="s">
        <v>238</v>
      </c>
      <c r="N497" s="55" t="s">
        <v>2031</v>
      </c>
      <c r="O497" s="55"/>
    </row>
    <row r="498" spans="1:15">
      <c r="A498" s="56">
        <v>11</v>
      </c>
      <c r="B498" s="56" t="s">
        <v>1693</v>
      </c>
      <c r="C498" s="56">
        <v>200</v>
      </c>
      <c r="D498" s="56" t="s">
        <v>2032</v>
      </c>
      <c r="E498" s="56" t="s">
        <v>242</v>
      </c>
      <c r="F498" s="56" t="s">
        <v>242</v>
      </c>
      <c r="G498" s="56">
        <v>6810122</v>
      </c>
      <c r="H498" s="56"/>
      <c r="I498" s="56" t="s">
        <v>2033</v>
      </c>
      <c r="J498" s="56" t="s">
        <v>2034</v>
      </c>
      <c r="K498" s="56"/>
      <c r="L498" s="56" t="s">
        <v>441</v>
      </c>
      <c r="M498" s="56"/>
      <c r="N498" s="56" t="s">
        <v>671</v>
      </c>
      <c r="O498" s="56"/>
    </row>
    <row r="499" spans="1:15">
      <c r="A499" s="55">
        <v>11</v>
      </c>
      <c r="B499" s="55" t="s">
        <v>1693</v>
      </c>
      <c r="C499" s="55">
        <v>201</v>
      </c>
      <c r="D499" s="55" t="s">
        <v>2035</v>
      </c>
      <c r="E499" s="55" t="s">
        <v>242</v>
      </c>
      <c r="F499" s="55" t="s">
        <v>242</v>
      </c>
      <c r="G499" s="55">
        <v>6513601</v>
      </c>
      <c r="H499" s="55"/>
      <c r="I499" s="55" t="s">
        <v>2036</v>
      </c>
      <c r="J499" s="55" t="s">
        <v>2037</v>
      </c>
      <c r="K499" s="55"/>
      <c r="L499" s="55" t="s">
        <v>441</v>
      </c>
      <c r="M499" s="55"/>
      <c r="N499" s="55" t="s">
        <v>671</v>
      </c>
      <c r="O499" s="55"/>
    </row>
    <row r="500" spans="1:15">
      <c r="A500" s="56">
        <v>11</v>
      </c>
      <c r="B500" s="56" t="s">
        <v>1693</v>
      </c>
      <c r="C500" s="56">
        <v>202</v>
      </c>
      <c r="D500" s="56" t="s">
        <v>2038</v>
      </c>
      <c r="E500" s="56" t="s">
        <v>242</v>
      </c>
      <c r="F500" s="56" t="s">
        <v>242</v>
      </c>
      <c r="G500" s="56">
        <v>6513709</v>
      </c>
      <c r="H500" s="56"/>
      <c r="I500" s="56" t="s">
        <v>2039</v>
      </c>
      <c r="J500" s="56" t="s">
        <v>2040</v>
      </c>
      <c r="K500" s="56"/>
      <c r="L500" s="56" t="s">
        <v>441</v>
      </c>
      <c r="M500" s="56"/>
      <c r="N500" s="56" t="s">
        <v>671</v>
      </c>
      <c r="O500" s="56"/>
    </row>
    <row r="501" spans="1:15">
      <c r="A501" s="55">
        <v>11</v>
      </c>
      <c r="B501" s="55" t="s">
        <v>1693</v>
      </c>
      <c r="C501" s="55">
        <v>210</v>
      </c>
      <c r="D501" s="55" t="s">
        <v>2041</v>
      </c>
      <c r="E501" s="55" t="s">
        <v>242</v>
      </c>
      <c r="F501" s="55" t="s">
        <v>242</v>
      </c>
      <c r="G501" s="55">
        <v>6513302</v>
      </c>
      <c r="H501" s="55"/>
      <c r="I501" s="55" t="s">
        <v>2042</v>
      </c>
      <c r="J501" s="55" t="s">
        <v>2043</v>
      </c>
      <c r="K501" s="55"/>
      <c r="L501" s="55" t="s">
        <v>441</v>
      </c>
      <c r="M501" s="55"/>
      <c r="N501" s="55" t="s">
        <v>2044</v>
      </c>
      <c r="O501" s="55"/>
    </row>
    <row r="502" spans="1:15">
      <c r="A502" s="56">
        <v>11</v>
      </c>
      <c r="B502" s="56" t="s">
        <v>1693</v>
      </c>
      <c r="C502" s="56">
        <v>211</v>
      </c>
      <c r="D502" s="56" t="s">
        <v>2038</v>
      </c>
      <c r="E502" s="56" t="s">
        <v>242</v>
      </c>
      <c r="F502" s="56" t="s">
        <v>242</v>
      </c>
      <c r="G502" s="56">
        <v>6513601</v>
      </c>
      <c r="H502" s="56"/>
      <c r="I502" s="56" t="s">
        <v>2045</v>
      </c>
      <c r="J502" s="56" t="s">
        <v>2040</v>
      </c>
      <c r="K502" s="56"/>
      <c r="L502" s="56" t="s">
        <v>441</v>
      </c>
      <c r="M502" s="56"/>
      <c r="N502" s="56" t="s">
        <v>671</v>
      </c>
      <c r="O502" s="56"/>
    </row>
    <row r="503" spans="1:15">
      <c r="A503" s="55">
        <v>11</v>
      </c>
      <c r="B503" s="55" t="s">
        <v>1693</v>
      </c>
      <c r="C503" s="55">
        <v>212</v>
      </c>
      <c r="D503" s="55" t="s">
        <v>2046</v>
      </c>
      <c r="E503" s="55" t="s">
        <v>242</v>
      </c>
      <c r="F503" s="55" t="s">
        <v>242</v>
      </c>
      <c r="G503" s="55">
        <v>6713701</v>
      </c>
      <c r="H503" s="55"/>
      <c r="I503" s="55" t="s">
        <v>2047</v>
      </c>
      <c r="J503" s="55" t="s">
        <v>2048</v>
      </c>
      <c r="K503" s="55"/>
      <c r="L503" s="55" t="s">
        <v>441</v>
      </c>
      <c r="M503" s="55"/>
      <c r="N503" s="55" t="s">
        <v>671</v>
      </c>
      <c r="O503" s="55"/>
    </row>
    <row r="504" spans="1:15">
      <c r="A504" s="56">
        <v>11</v>
      </c>
      <c r="B504" s="56" t="s">
        <v>1693</v>
      </c>
      <c r="C504" s="56">
        <v>213</v>
      </c>
      <c r="D504" s="56" t="s">
        <v>2049</v>
      </c>
      <c r="E504" s="56" t="s">
        <v>242</v>
      </c>
      <c r="F504" s="56" t="s">
        <v>242</v>
      </c>
      <c r="G504" s="56">
        <v>6513620</v>
      </c>
      <c r="H504" s="56"/>
      <c r="I504" s="56" t="s">
        <v>2050</v>
      </c>
      <c r="J504" s="56" t="s">
        <v>2051</v>
      </c>
      <c r="K504" s="56"/>
      <c r="L504" s="56" t="s">
        <v>220</v>
      </c>
      <c r="M504" s="56"/>
      <c r="N504" s="56" t="s">
        <v>266</v>
      </c>
      <c r="O504" s="56"/>
    </row>
    <row r="505" spans="1:15">
      <c r="A505" s="55">
        <v>11</v>
      </c>
      <c r="B505" s="55" t="s">
        <v>1693</v>
      </c>
      <c r="C505" s="55">
        <v>219</v>
      </c>
      <c r="D505" s="55" t="s">
        <v>2052</v>
      </c>
      <c r="E505" s="55" t="s">
        <v>319</v>
      </c>
      <c r="F505" s="55" t="s">
        <v>319</v>
      </c>
      <c r="G505" s="55">
        <v>7570647</v>
      </c>
      <c r="H505" s="55"/>
      <c r="I505" s="55" t="s">
        <v>2053</v>
      </c>
      <c r="J505" s="55" t="s">
        <v>2054</v>
      </c>
      <c r="K505" s="55"/>
      <c r="L505" s="55" t="s">
        <v>441</v>
      </c>
      <c r="M505" s="55"/>
      <c r="N505" s="55" t="s">
        <v>2055</v>
      </c>
      <c r="O505" s="55"/>
    </row>
    <row r="506" spans="1:15">
      <c r="A506" s="56">
        <v>11</v>
      </c>
      <c r="B506" s="56" t="s">
        <v>1693</v>
      </c>
      <c r="C506" s="56">
        <v>232</v>
      </c>
      <c r="D506" s="56" t="s">
        <v>2056</v>
      </c>
      <c r="E506" s="56" t="s">
        <v>242</v>
      </c>
      <c r="F506" s="56" t="s">
        <v>242</v>
      </c>
      <c r="G506" s="56">
        <v>6701101</v>
      </c>
      <c r="H506" s="56"/>
      <c r="I506" s="56" t="s">
        <v>2057</v>
      </c>
      <c r="J506" s="56" t="s">
        <v>2058</v>
      </c>
      <c r="K506" s="56"/>
      <c r="L506" s="56" t="s">
        <v>220</v>
      </c>
      <c r="M506" s="56" t="s">
        <v>238</v>
      </c>
      <c r="N506" s="56" t="s">
        <v>2059</v>
      </c>
      <c r="O506" s="56"/>
    </row>
    <row r="507" spans="1:15">
      <c r="A507" s="55">
        <v>11</v>
      </c>
      <c r="B507" s="55" t="s">
        <v>1693</v>
      </c>
      <c r="C507" s="55">
        <v>233</v>
      </c>
      <c r="D507" s="55" t="s">
        <v>2060</v>
      </c>
      <c r="E507" s="55" t="s">
        <v>217</v>
      </c>
      <c r="F507" s="55" t="s">
        <v>217</v>
      </c>
      <c r="G507" s="55">
        <v>9414900</v>
      </c>
      <c r="H507" s="55"/>
      <c r="I507" s="55" t="s">
        <v>2061</v>
      </c>
      <c r="J507" s="55" t="s">
        <v>2062</v>
      </c>
      <c r="K507" s="55"/>
      <c r="L507" s="55" t="s">
        <v>220</v>
      </c>
      <c r="M507" s="55" t="s">
        <v>238</v>
      </c>
      <c r="N507" s="55" t="s">
        <v>2059</v>
      </c>
      <c r="O507" s="55"/>
    </row>
    <row r="508" spans="1:15">
      <c r="A508" s="56">
        <v>11</v>
      </c>
      <c r="B508" s="56" t="s">
        <v>1693</v>
      </c>
      <c r="C508" s="56">
        <v>302</v>
      </c>
      <c r="D508" s="56" t="s">
        <v>2063</v>
      </c>
      <c r="E508" s="56" t="s">
        <v>758</v>
      </c>
      <c r="F508" s="56" t="s">
        <v>758</v>
      </c>
      <c r="G508" s="56">
        <v>4857301</v>
      </c>
      <c r="H508" s="56"/>
      <c r="I508" s="56" t="s">
        <v>2064</v>
      </c>
      <c r="J508" s="56" t="s">
        <v>2065</v>
      </c>
      <c r="K508" s="56"/>
      <c r="L508" s="56" t="s">
        <v>220</v>
      </c>
      <c r="M508" s="56" t="s">
        <v>238</v>
      </c>
      <c r="N508" s="56" t="s">
        <v>2066</v>
      </c>
      <c r="O508" s="56"/>
    </row>
    <row r="509" spans="1:15">
      <c r="A509" s="55">
        <v>11</v>
      </c>
      <c r="B509" s="55" t="s">
        <v>1693</v>
      </c>
      <c r="C509" s="55">
        <v>303</v>
      </c>
      <c r="D509" s="55" t="s">
        <v>245</v>
      </c>
      <c r="E509" s="55" t="s">
        <v>247</v>
      </c>
      <c r="F509" s="55" t="s">
        <v>247</v>
      </c>
      <c r="G509" s="55">
        <v>7170000</v>
      </c>
      <c r="H509" s="55"/>
      <c r="I509" s="55" t="s">
        <v>2067</v>
      </c>
      <c r="J509" s="55" t="s">
        <v>2068</v>
      </c>
      <c r="K509" s="55"/>
      <c r="L509" s="55" t="s">
        <v>220</v>
      </c>
      <c r="M509" s="55" t="s">
        <v>238</v>
      </c>
      <c r="N509" s="55" t="s">
        <v>2069</v>
      </c>
      <c r="O509" s="55"/>
    </row>
    <row r="510" spans="1:15">
      <c r="A510" s="56">
        <v>11</v>
      </c>
      <c r="B510" s="56" t="s">
        <v>1693</v>
      </c>
      <c r="C510" s="56">
        <v>305</v>
      </c>
      <c r="D510" s="56" t="s">
        <v>2070</v>
      </c>
      <c r="E510" s="56" t="s">
        <v>242</v>
      </c>
      <c r="F510" s="56" t="s">
        <v>242</v>
      </c>
      <c r="G510" s="56">
        <v>6513601</v>
      </c>
      <c r="H510" s="56"/>
      <c r="I510" s="56" t="s">
        <v>2071</v>
      </c>
      <c r="J510" s="56"/>
      <c r="K510" s="56"/>
      <c r="L510" s="56" t="s">
        <v>441</v>
      </c>
      <c r="M510" s="56"/>
      <c r="N510" s="56" t="s">
        <v>2072</v>
      </c>
      <c r="O510" s="56"/>
    </row>
    <row r="511" spans="1:15">
      <c r="A511" s="55">
        <v>11</v>
      </c>
      <c r="B511" s="55" t="s">
        <v>1693</v>
      </c>
      <c r="C511" s="55">
        <v>308</v>
      </c>
      <c r="D511" s="55" t="s">
        <v>2073</v>
      </c>
      <c r="E511" s="55" t="s">
        <v>242</v>
      </c>
      <c r="F511" s="55" t="s">
        <v>242</v>
      </c>
      <c r="G511" s="55">
        <v>6513601</v>
      </c>
      <c r="H511" s="55"/>
      <c r="I511" s="55" t="s">
        <v>2074</v>
      </c>
      <c r="J511" s="55" t="s">
        <v>2034</v>
      </c>
      <c r="K511" s="55"/>
      <c r="L511" s="55" t="s">
        <v>441</v>
      </c>
      <c r="M511" s="55"/>
      <c r="N511" s="55" t="s">
        <v>2075</v>
      </c>
      <c r="O511" s="55"/>
    </row>
    <row r="512" spans="1:15">
      <c r="A512" s="56">
        <v>11</v>
      </c>
      <c r="B512" s="56" t="s">
        <v>1693</v>
      </c>
      <c r="C512" s="56">
        <v>316</v>
      </c>
      <c r="D512" s="56" t="s">
        <v>2076</v>
      </c>
      <c r="E512" s="56" t="s">
        <v>242</v>
      </c>
      <c r="F512" s="56" t="s">
        <v>242</v>
      </c>
      <c r="G512" s="56">
        <v>6810122</v>
      </c>
      <c r="H512" s="56"/>
      <c r="I512" s="56" t="s">
        <v>2077</v>
      </c>
      <c r="J512" s="56"/>
      <c r="K512" s="56"/>
      <c r="L512" s="56" t="s">
        <v>441</v>
      </c>
      <c r="M512" s="56"/>
      <c r="N512" s="56" t="s">
        <v>2078</v>
      </c>
      <c r="O512" s="56"/>
    </row>
    <row r="513" spans="1:15">
      <c r="A513" s="55">
        <v>11</v>
      </c>
      <c r="B513" s="55" t="s">
        <v>1693</v>
      </c>
      <c r="C513" s="55">
        <v>320</v>
      </c>
      <c r="D513" s="55" t="s">
        <v>2079</v>
      </c>
      <c r="E513" s="55" t="s">
        <v>310</v>
      </c>
      <c r="F513" s="55" t="s">
        <v>310</v>
      </c>
      <c r="G513" s="55">
        <v>4276001</v>
      </c>
      <c r="H513" s="55"/>
      <c r="I513" s="55" t="s">
        <v>2080</v>
      </c>
      <c r="J513" s="55" t="s">
        <v>2081</v>
      </c>
      <c r="K513" s="55"/>
      <c r="L513" s="55" t="s">
        <v>220</v>
      </c>
      <c r="M513" s="55" t="s">
        <v>238</v>
      </c>
      <c r="N513" s="55" t="s">
        <v>2082</v>
      </c>
      <c r="O513" s="55"/>
    </row>
    <row r="514" spans="1:15">
      <c r="A514" s="56">
        <v>11</v>
      </c>
      <c r="B514" s="56" t="s">
        <v>1693</v>
      </c>
      <c r="C514" s="56">
        <v>321</v>
      </c>
      <c r="D514" s="56" t="s">
        <v>2083</v>
      </c>
      <c r="E514" s="56" t="s">
        <v>217</v>
      </c>
      <c r="F514" s="56" t="s">
        <v>217</v>
      </c>
      <c r="G514" s="56">
        <v>9195000</v>
      </c>
      <c r="H514" s="56"/>
      <c r="I514" s="56" t="s">
        <v>2084</v>
      </c>
      <c r="J514" s="56" t="s">
        <v>2085</v>
      </c>
      <c r="K514" s="56"/>
      <c r="L514" s="56" t="s">
        <v>220</v>
      </c>
      <c r="M514" s="56" t="s">
        <v>227</v>
      </c>
      <c r="N514" s="56" t="s">
        <v>2086</v>
      </c>
      <c r="O514" s="56"/>
    </row>
    <row r="515" spans="1:15">
      <c r="A515" s="55">
        <v>11</v>
      </c>
      <c r="B515" s="55" t="s">
        <v>1693</v>
      </c>
      <c r="C515" s="55">
        <v>324</v>
      </c>
      <c r="D515" s="55" t="s">
        <v>2087</v>
      </c>
      <c r="E515" s="55" t="s">
        <v>242</v>
      </c>
      <c r="F515" s="55" t="s">
        <v>242</v>
      </c>
      <c r="G515" s="55">
        <v>6951294</v>
      </c>
      <c r="H515" s="55"/>
      <c r="I515" s="55" t="s">
        <v>2088</v>
      </c>
      <c r="J515" s="55" t="s">
        <v>2089</v>
      </c>
      <c r="K515" s="55"/>
      <c r="L515" s="55" t="s">
        <v>220</v>
      </c>
      <c r="M515" s="55" t="s">
        <v>238</v>
      </c>
      <c r="N515" s="55" t="s">
        <v>2090</v>
      </c>
      <c r="O515" s="55" t="s">
        <v>2091</v>
      </c>
    </row>
    <row r="516" spans="1:15">
      <c r="A516" s="56">
        <v>11</v>
      </c>
      <c r="B516" s="56" t="s">
        <v>1693</v>
      </c>
      <c r="C516" s="56">
        <v>330</v>
      </c>
      <c r="D516" s="56" t="s">
        <v>2092</v>
      </c>
      <c r="E516" s="56" t="s">
        <v>359</v>
      </c>
      <c r="F516" s="56" t="s">
        <v>359</v>
      </c>
      <c r="G516" s="56">
        <v>5825137</v>
      </c>
      <c r="H516" s="56"/>
      <c r="I516" s="56" t="s">
        <v>2093</v>
      </c>
      <c r="J516" s="56" t="s">
        <v>2094</v>
      </c>
      <c r="K516" s="56"/>
      <c r="L516" s="56" t="s">
        <v>220</v>
      </c>
      <c r="M516" s="56" t="s">
        <v>227</v>
      </c>
      <c r="N516" s="56" t="s">
        <v>2095</v>
      </c>
      <c r="O516" s="56"/>
    </row>
    <row r="517" spans="1:15">
      <c r="A517" s="55">
        <v>11</v>
      </c>
      <c r="B517" s="55" t="s">
        <v>1693</v>
      </c>
      <c r="C517" s="55">
        <v>331</v>
      </c>
      <c r="D517" s="55" t="s">
        <v>2096</v>
      </c>
      <c r="E517" s="55" t="s">
        <v>217</v>
      </c>
      <c r="F517" s="55" t="s">
        <v>217</v>
      </c>
      <c r="G517" s="55">
        <v>9546427</v>
      </c>
      <c r="H517" s="55"/>
      <c r="I517" s="55" t="s">
        <v>2097</v>
      </c>
      <c r="J517" s="55" t="s">
        <v>2098</v>
      </c>
      <c r="K517" s="55"/>
      <c r="L517" s="55" t="s">
        <v>220</v>
      </c>
      <c r="M517" s="55" t="s">
        <v>227</v>
      </c>
      <c r="N517" s="55" t="s">
        <v>2099</v>
      </c>
      <c r="O517" s="55"/>
    </row>
    <row r="518" spans="1:15">
      <c r="A518" s="56">
        <v>11</v>
      </c>
      <c r="B518" s="56" t="s">
        <v>1693</v>
      </c>
      <c r="C518" s="56">
        <v>340</v>
      </c>
      <c r="D518" s="56" t="s">
        <v>2100</v>
      </c>
      <c r="E518" s="56" t="s">
        <v>854</v>
      </c>
      <c r="F518" s="56" t="s">
        <v>854</v>
      </c>
      <c r="G518" s="56">
        <v>4676672</v>
      </c>
      <c r="H518" s="56"/>
      <c r="I518" s="56" t="s">
        <v>2101</v>
      </c>
      <c r="J518" s="56" t="s">
        <v>2102</v>
      </c>
      <c r="K518" s="56"/>
      <c r="L518" s="56" t="s">
        <v>220</v>
      </c>
      <c r="M518" s="56" t="s">
        <v>238</v>
      </c>
      <c r="N518" s="56" t="s">
        <v>2103</v>
      </c>
      <c r="O518" s="56"/>
    </row>
    <row r="519" spans="1:15">
      <c r="A519" s="55">
        <v>11</v>
      </c>
      <c r="B519" s="55" t="s">
        <v>1693</v>
      </c>
      <c r="C519" s="55">
        <v>348</v>
      </c>
      <c r="D519" s="55" t="s">
        <v>2104</v>
      </c>
      <c r="E519" s="55" t="s">
        <v>217</v>
      </c>
      <c r="F519" s="55" t="s">
        <v>217</v>
      </c>
      <c r="G519" s="55">
        <v>9462406</v>
      </c>
      <c r="H519" s="55"/>
      <c r="I519" s="55" t="s">
        <v>2105</v>
      </c>
      <c r="J519" s="55" t="s">
        <v>2106</v>
      </c>
      <c r="K519" s="55"/>
      <c r="L519" s="55" t="s">
        <v>441</v>
      </c>
      <c r="M519" s="55"/>
      <c r="N519" s="55" t="s">
        <v>2107</v>
      </c>
      <c r="O519" s="55"/>
    </row>
    <row r="520" spans="1:15">
      <c r="A520" s="56">
        <v>11</v>
      </c>
      <c r="B520" s="56" t="s">
        <v>1693</v>
      </c>
      <c r="C520" s="56">
        <v>360</v>
      </c>
      <c r="D520" s="56" t="s">
        <v>2108</v>
      </c>
      <c r="E520" s="56" t="s">
        <v>1330</v>
      </c>
      <c r="F520" s="56" t="s">
        <v>1330</v>
      </c>
      <c r="G520" s="56">
        <v>5647003</v>
      </c>
      <c r="H520" s="56"/>
      <c r="I520" s="56" t="s">
        <v>2109</v>
      </c>
      <c r="J520" s="56" t="s">
        <v>2110</v>
      </c>
      <c r="K520" s="56"/>
      <c r="L520" s="56" t="s">
        <v>441</v>
      </c>
      <c r="M520" s="56" t="s">
        <v>227</v>
      </c>
      <c r="N520" s="56" t="s">
        <v>2111</v>
      </c>
      <c r="O520" s="56" t="s">
        <v>2112</v>
      </c>
    </row>
    <row r="521" spans="1:15">
      <c r="A521" s="55">
        <v>11</v>
      </c>
      <c r="B521" s="55" t="s">
        <v>1693</v>
      </c>
      <c r="C521" s="55">
        <v>362</v>
      </c>
      <c r="D521" s="55" t="s">
        <v>2113</v>
      </c>
      <c r="E521" s="55" t="s">
        <v>261</v>
      </c>
      <c r="F521" s="55" t="s">
        <v>261</v>
      </c>
      <c r="G521" s="55">
        <v>4956970</v>
      </c>
      <c r="H521" s="55"/>
      <c r="I521" s="55" t="s">
        <v>2114</v>
      </c>
      <c r="J521" s="55" t="s">
        <v>2115</v>
      </c>
      <c r="K521" s="55"/>
      <c r="L521" s="55" t="s">
        <v>441</v>
      </c>
      <c r="M521" s="55" t="s">
        <v>238</v>
      </c>
      <c r="N521" s="55" t="s">
        <v>2116</v>
      </c>
      <c r="O521" s="55"/>
    </row>
    <row r="522" spans="1:15">
      <c r="A522" s="56">
        <v>11</v>
      </c>
      <c r="B522" s="56" t="s">
        <v>1693</v>
      </c>
      <c r="C522" s="56">
        <v>381</v>
      </c>
      <c r="D522" s="56" t="s">
        <v>2117</v>
      </c>
      <c r="E522" s="56" t="s">
        <v>217</v>
      </c>
      <c r="F522" s="56" t="s">
        <v>217</v>
      </c>
      <c r="G522" s="56">
        <v>9695101</v>
      </c>
      <c r="H522" s="56"/>
      <c r="I522" s="56" t="s">
        <v>2118</v>
      </c>
      <c r="J522" s="56" t="s">
        <v>2119</v>
      </c>
      <c r="K522" s="56"/>
      <c r="L522" s="56" t="s">
        <v>441</v>
      </c>
      <c r="M522" s="56" t="s">
        <v>227</v>
      </c>
      <c r="N522" s="56" t="s">
        <v>2120</v>
      </c>
      <c r="O522" s="56"/>
    </row>
    <row r="523" spans="1:15">
      <c r="A523" s="55">
        <v>11</v>
      </c>
      <c r="B523" s="55" t="s">
        <v>1693</v>
      </c>
      <c r="C523" s="55">
        <v>382</v>
      </c>
      <c r="D523" s="55" t="s">
        <v>2121</v>
      </c>
      <c r="E523" s="55" t="s">
        <v>854</v>
      </c>
      <c r="F523" s="55" t="s">
        <v>854</v>
      </c>
      <c r="G523" s="55">
        <v>4672504</v>
      </c>
      <c r="H523" s="55"/>
      <c r="I523" s="55" t="s">
        <v>2122</v>
      </c>
      <c r="J523" s="55" t="s">
        <v>2123</v>
      </c>
      <c r="K523" s="55"/>
      <c r="L523" s="55" t="s">
        <v>441</v>
      </c>
      <c r="M523" s="55" t="s">
        <v>227</v>
      </c>
      <c r="N523" s="55" t="s">
        <v>2120</v>
      </c>
      <c r="O523" s="55"/>
    </row>
    <row r="524" spans="1:15">
      <c r="A524" s="56">
        <v>11</v>
      </c>
      <c r="B524" s="56" t="s">
        <v>1693</v>
      </c>
      <c r="C524" s="56">
        <v>383</v>
      </c>
      <c r="D524" s="56" t="s">
        <v>2124</v>
      </c>
      <c r="E524" s="56" t="s">
        <v>396</v>
      </c>
      <c r="F524" s="56" t="s">
        <v>396</v>
      </c>
      <c r="G524" s="56">
        <v>2723211</v>
      </c>
      <c r="H524" s="56"/>
      <c r="I524" s="56" t="s">
        <v>2125</v>
      </c>
      <c r="J524" s="56" t="s">
        <v>2126</v>
      </c>
      <c r="K524" s="56"/>
      <c r="L524" s="56" t="s">
        <v>220</v>
      </c>
      <c r="M524" s="56" t="s">
        <v>227</v>
      </c>
      <c r="N524" s="56" t="s">
        <v>2120</v>
      </c>
      <c r="O524" s="56"/>
    </row>
    <row r="525" spans="1:15">
      <c r="A525" s="55">
        <v>11</v>
      </c>
      <c r="B525" s="55" t="s">
        <v>1693</v>
      </c>
      <c r="C525" s="55">
        <v>384</v>
      </c>
      <c r="D525" s="55" t="s">
        <v>2127</v>
      </c>
      <c r="E525" s="55" t="s">
        <v>391</v>
      </c>
      <c r="F525" s="55" t="s">
        <v>391</v>
      </c>
      <c r="G525" s="55">
        <v>7670609</v>
      </c>
      <c r="H525" s="55"/>
      <c r="I525" s="55" t="s">
        <v>2128</v>
      </c>
      <c r="J525" s="55" t="s">
        <v>2129</v>
      </c>
      <c r="K525" s="55"/>
      <c r="L525" s="55" t="s">
        <v>220</v>
      </c>
      <c r="M525" s="55" t="s">
        <v>227</v>
      </c>
      <c r="N525" s="55" t="s">
        <v>2120</v>
      </c>
      <c r="O525" s="55"/>
    </row>
    <row r="526" spans="1:15">
      <c r="A526" s="56">
        <v>11</v>
      </c>
      <c r="B526" s="56" t="s">
        <v>1693</v>
      </c>
      <c r="C526" s="56">
        <v>391</v>
      </c>
      <c r="D526" s="56" t="s">
        <v>2130</v>
      </c>
      <c r="E526" s="56" t="s">
        <v>261</v>
      </c>
      <c r="F526" s="56" t="s">
        <v>261</v>
      </c>
      <c r="G526" s="56">
        <v>4937000</v>
      </c>
      <c r="H526" s="56"/>
      <c r="I526" s="56" t="s">
        <v>2064</v>
      </c>
      <c r="J526" s="56" t="s">
        <v>2131</v>
      </c>
      <c r="K526" s="56"/>
      <c r="L526" s="56" t="s">
        <v>220</v>
      </c>
      <c r="M526" s="56" t="s">
        <v>238</v>
      </c>
      <c r="N526" s="56" t="s">
        <v>570</v>
      </c>
      <c r="O526" s="56" t="s">
        <v>2132</v>
      </c>
    </row>
    <row r="527" spans="1:15">
      <c r="A527" s="55">
        <v>11</v>
      </c>
      <c r="B527" s="55" t="s">
        <v>1693</v>
      </c>
      <c r="C527" s="55">
        <v>396</v>
      </c>
      <c r="D527" s="55" t="s">
        <v>2133</v>
      </c>
      <c r="E527" s="55" t="s">
        <v>319</v>
      </c>
      <c r="F527" s="55" t="s">
        <v>319</v>
      </c>
      <c r="G527" s="55">
        <v>7030001</v>
      </c>
      <c r="H527" s="55"/>
      <c r="I527" s="55" t="s">
        <v>2134</v>
      </c>
      <c r="J527" s="55" t="s">
        <v>2135</v>
      </c>
      <c r="K527" s="55"/>
      <c r="L527" s="55" t="s">
        <v>220</v>
      </c>
      <c r="M527" s="55" t="s">
        <v>227</v>
      </c>
      <c r="N527" s="55" t="s">
        <v>2136</v>
      </c>
      <c r="O527" s="55"/>
    </row>
    <row r="528" spans="1:15">
      <c r="A528" s="56">
        <v>11</v>
      </c>
      <c r="B528" s="56" t="s">
        <v>1693</v>
      </c>
      <c r="C528" s="56">
        <v>398</v>
      </c>
      <c r="D528" s="56" t="s">
        <v>304</v>
      </c>
      <c r="E528" s="56" t="s">
        <v>306</v>
      </c>
      <c r="F528" s="56" t="s">
        <v>306</v>
      </c>
      <c r="G528" s="56">
        <v>5262657</v>
      </c>
      <c r="H528" s="56"/>
      <c r="I528" s="56" t="s">
        <v>2137</v>
      </c>
      <c r="J528" s="56" t="s">
        <v>2138</v>
      </c>
      <c r="K528" s="56"/>
      <c r="L528" s="56" t="s">
        <v>220</v>
      </c>
      <c r="M528" s="56" t="s">
        <v>227</v>
      </c>
      <c r="N528" s="56" t="s">
        <v>2139</v>
      </c>
      <c r="O528" s="56"/>
    </row>
    <row r="529" spans="1:15">
      <c r="A529" s="55">
        <v>11</v>
      </c>
      <c r="B529" s="55" t="s">
        <v>1693</v>
      </c>
      <c r="C529" s="55">
        <v>405</v>
      </c>
      <c r="D529" s="55" t="s">
        <v>2140</v>
      </c>
      <c r="E529" s="55" t="s">
        <v>2141</v>
      </c>
      <c r="F529" s="55" t="s">
        <v>2141</v>
      </c>
      <c r="G529" s="55">
        <v>4581500</v>
      </c>
      <c r="H529" s="55"/>
      <c r="I529" s="55" t="s">
        <v>2142</v>
      </c>
      <c r="J529" s="55" t="s">
        <v>2143</v>
      </c>
      <c r="K529" s="55"/>
      <c r="L529" s="55" t="s">
        <v>220</v>
      </c>
      <c r="M529" s="55"/>
      <c r="N529" s="55" t="s">
        <v>2144</v>
      </c>
      <c r="O529" s="55" t="s">
        <v>2145</v>
      </c>
    </row>
    <row r="530" spans="1:15">
      <c r="A530" s="56">
        <v>11</v>
      </c>
      <c r="B530" s="56" t="s">
        <v>1693</v>
      </c>
      <c r="C530" s="56">
        <v>443</v>
      </c>
      <c r="D530" s="56" t="s">
        <v>2146</v>
      </c>
      <c r="E530" s="56" t="s">
        <v>396</v>
      </c>
      <c r="F530" s="56" t="s">
        <v>396</v>
      </c>
      <c r="G530" s="56">
        <v>2723211</v>
      </c>
      <c r="H530" s="56"/>
      <c r="I530" s="56" t="s">
        <v>2147</v>
      </c>
      <c r="J530" s="56" t="s">
        <v>2148</v>
      </c>
      <c r="K530" s="56"/>
      <c r="L530" s="56" t="s">
        <v>441</v>
      </c>
      <c r="M530" s="56" t="s">
        <v>238</v>
      </c>
      <c r="N530" s="56" t="s">
        <v>2149</v>
      </c>
      <c r="O530" s="56"/>
    </row>
    <row r="531" spans="1:15">
      <c r="A531" s="55">
        <v>11</v>
      </c>
      <c r="B531" s="55" t="s">
        <v>1693</v>
      </c>
      <c r="C531" s="55">
        <v>444</v>
      </c>
      <c r="D531" s="55" t="s">
        <v>2150</v>
      </c>
      <c r="E531" s="55" t="s">
        <v>333</v>
      </c>
      <c r="F531" s="55" t="s">
        <v>333</v>
      </c>
      <c r="G531" s="55">
        <v>3461301</v>
      </c>
      <c r="H531" s="55">
        <v>34040</v>
      </c>
      <c r="I531" s="55" t="s">
        <v>2151</v>
      </c>
      <c r="J531" s="55" t="s">
        <v>2152</v>
      </c>
      <c r="K531" s="55"/>
      <c r="L531" s="55" t="s">
        <v>441</v>
      </c>
      <c r="M531" s="55" t="s">
        <v>238</v>
      </c>
      <c r="N531" s="55" t="s">
        <v>2103</v>
      </c>
      <c r="O531" s="55"/>
    </row>
    <row r="532" spans="1:15">
      <c r="A532" s="56">
        <v>11</v>
      </c>
      <c r="B532" s="56" t="s">
        <v>1693</v>
      </c>
      <c r="C532" s="56">
        <v>452</v>
      </c>
      <c r="D532" s="56" t="s">
        <v>2153</v>
      </c>
      <c r="E532" s="56" t="s">
        <v>306</v>
      </c>
      <c r="F532" s="56" t="s">
        <v>306</v>
      </c>
      <c r="G532" s="56">
        <v>5250606</v>
      </c>
      <c r="H532" s="56"/>
      <c r="I532" s="56" t="s">
        <v>2154</v>
      </c>
      <c r="J532" s="56" t="s">
        <v>2155</v>
      </c>
      <c r="K532" s="56"/>
      <c r="L532" s="56" t="s">
        <v>220</v>
      </c>
      <c r="M532" s="56" t="s">
        <v>227</v>
      </c>
      <c r="N532" s="56" t="s">
        <v>2120</v>
      </c>
      <c r="O532" s="56"/>
    </row>
    <row r="533" spans="1:15">
      <c r="A533" s="55">
        <v>11</v>
      </c>
      <c r="B533" s="55" t="s">
        <v>1693</v>
      </c>
      <c r="C533" s="55">
        <v>468</v>
      </c>
      <c r="D533" s="55" t="s">
        <v>2156</v>
      </c>
      <c r="E533" s="55" t="s">
        <v>242</v>
      </c>
      <c r="F533" s="55" t="s">
        <v>242</v>
      </c>
      <c r="G533" s="55">
        <v>6810122</v>
      </c>
      <c r="H533" s="55"/>
      <c r="I533" s="55" t="s">
        <v>2157</v>
      </c>
      <c r="J533" s="55" t="s">
        <v>2158</v>
      </c>
      <c r="K533" s="55"/>
      <c r="L533" s="55" t="s">
        <v>441</v>
      </c>
      <c r="M533" s="55"/>
      <c r="N533" s="55" t="s">
        <v>2072</v>
      </c>
      <c r="O533" s="55"/>
    </row>
    <row r="534" spans="1:15">
      <c r="A534" s="56">
        <v>11</v>
      </c>
      <c r="B534" s="56" t="s">
        <v>1693</v>
      </c>
      <c r="C534" s="56">
        <v>477</v>
      </c>
      <c r="D534" s="56" t="s">
        <v>1992</v>
      </c>
      <c r="E534" s="56" t="s">
        <v>333</v>
      </c>
      <c r="F534" s="56" t="s">
        <v>333</v>
      </c>
      <c r="G534" s="56">
        <v>3299001</v>
      </c>
      <c r="H534" s="56"/>
      <c r="I534" s="56" t="s">
        <v>2064</v>
      </c>
      <c r="J534" s="56" t="s">
        <v>2159</v>
      </c>
      <c r="K534" s="56"/>
      <c r="L534" s="56" t="s">
        <v>220</v>
      </c>
      <c r="M534" s="56"/>
      <c r="N534" s="56" t="s">
        <v>2160</v>
      </c>
      <c r="O534" s="56" t="s">
        <v>1994</v>
      </c>
    </row>
    <row r="535" spans="1:15">
      <c r="A535" s="55">
        <v>11</v>
      </c>
      <c r="B535" s="55" t="s">
        <v>1693</v>
      </c>
      <c r="C535" s="55">
        <v>488</v>
      </c>
      <c r="D535" s="55" t="s">
        <v>2161</v>
      </c>
      <c r="E535" s="55" t="s">
        <v>319</v>
      </c>
      <c r="F535" s="55" t="s">
        <v>319</v>
      </c>
      <c r="G535" s="55">
        <v>7565828</v>
      </c>
      <c r="H535" s="55"/>
      <c r="I535" s="55" t="s">
        <v>2162</v>
      </c>
      <c r="J535" s="55" t="s">
        <v>2163</v>
      </c>
      <c r="K535" s="55"/>
      <c r="L535" s="55" t="s">
        <v>441</v>
      </c>
      <c r="M535" s="55" t="s">
        <v>227</v>
      </c>
      <c r="N535" s="55" t="s">
        <v>2164</v>
      </c>
      <c r="O535" s="55"/>
    </row>
    <row r="536" spans="1:15">
      <c r="A536" s="56">
        <v>11</v>
      </c>
      <c r="B536" s="56" t="s">
        <v>1693</v>
      </c>
      <c r="C536" s="56">
        <v>506</v>
      </c>
      <c r="D536" s="56" t="s">
        <v>2165</v>
      </c>
      <c r="E536" s="56" t="s">
        <v>319</v>
      </c>
      <c r="F536" s="56" t="s">
        <v>319</v>
      </c>
      <c r="G536" s="56">
        <v>7575603</v>
      </c>
      <c r="H536" s="56"/>
      <c r="I536" s="56" t="s">
        <v>2166</v>
      </c>
      <c r="J536" s="56" t="s">
        <v>2167</v>
      </c>
      <c r="K536" s="56"/>
      <c r="L536" s="56" t="s">
        <v>220</v>
      </c>
      <c r="M536" s="56" t="s">
        <v>238</v>
      </c>
      <c r="N536" s="56" t="s">
        <v>2168</v>
      </c>
      <c r="O536" s="56"/>
    </row>
    <row r="537" spans="1:15">
      <c r="A537" s="55">
        <v>11</v>
      </c>
      <c r="B537" s="55" t="s">
        <v>1693</v>
      </c>
      <c r="C537" s="55">
        <v>510</v>
      </c>
      <c r="D537" s="55" t="s">
        <v>2169</v>
      </c>
      <c r="E537" s="55" t="s">
        <v>907</v>
      </c>
      <c r="F537" s="55" t="s">
        <v>907</v>
      </c>
      <c r="G537" s="55">
        <v>9079129</v>
      </c>
      <c r="H537" s="55"/>
      <c r="I537" s="55" t="s">
        <v>2170</v>
      </c>
      <c r="J537" s="55" t="s">
        <v>2171</v>
      </c>
      <c r="K537" s="55"/>
      <c r="L537" s="55" t="s">
        <v>220</v>
      </c>
      <c r="M537" s="55" t="s">
        <v>238</v>
      </c>
      <c r="N537" s="55" t="s">
        <v>2172</v>
      </c>
      <c r="O537" s="55"/>
    </row>
    <row r="538" spans="1:15">
      <c r="A538" s="56">
        <v>11</v>
      </c>
      <c r="B538" s="56" t="s">
        <v>1693</v>
      </c>
      <c r="C538" s="56">
        <v>515</v>
      </c>
      <c r="D538" s="56" t="s">
        <v>2173</v>
      </c>
      <c r="E538" s="56" t="s">
        <v>242</v>
      </c>
      <c r="F538" s="56" t="s">
        <v>242</v>
      </c>
      <c r="G538" s="56">
        <v>6971032</v>
      </c>
      <c r="H538" s="56"/>
      <c r="I538" s="56" t="s">
        <v>2174</v>
      </c>
      <c r="J538" s="56" t="s">
        <v>2175</v>
      </c>
      <c r="K538" s="56"/>
      <c r="L538" s="56" t="s">
        <v>441</v>
      </c>
      <c r="M538" s="56" t="s">
        <v>227</v>
      </c>
      <c r="N538" s="56" t="s">
        <v>2176</v>
      </c>
      <c r="O538" s="56"/>
    </row>
    <row r="539" spans="1:15">
      <c r="A539" s="55">
        <v>11</v>
      </c>
      <c r="B539" s="55" t="s">
        <v>1693</v>
      </c>
      <c r="C539" s="55">
        <v>516</v>
      </c>
      <c r="D539" s="55" t="s">
        <v>2177</v>
      </c>
      <c r="E539" s="55" t="s">
        <v>363</v>
      </c>
      <c r="F539" s="55" t="s">
        <v>363</v>
      </c>
      <c r="G539" s="55">
        <v>9845203</v>
      </c>
      <c r="H539" s="55"/>
      <c r="I539" s="55" t="s">
        <v>2178</v>
      </c>
      <c r="J539" s="55" t="s">
        <v>2179</v>
      </c>
      <c r="K539" s="55"/>
      <c r="L539" s="55" t="s">
        <v>220</v>
      </c>
      <c r="M539" s="55" t="s">
        <v>238</v>
      </c>
      <c r="N539" s="55" t="s">
        <v>2180</v>
      </c>
      <c r="O539" s="55"/>
    </row>
    <row r="540" spans="1:15">
      <c r="A540" s="56">
        <v>11</v>
      </c>
      <c r="B540" s="56" t="s">
        <v>1693</v>
      </c>
      <c r="C540" s="56">
        <v>517</v>
      </c>
      <c r="D540" s="56" t="s">
        <v>2181</v>
      </c>
      <c r="E540" s="56" t="s">
        <v>252</v>
      </c>
      <c r="F540" s="56" t="s">
        <v>252</v>
      </c>
      <c r="G540" s="56">
        <v>8489432</v>
      </c>
      <c r="H540" s="56"/>
      <c r="I540" s="56" t="s">
        <v>2182</v>
      </c>
      <c r="J540" s="56" t="s">
        <v>2183</v>
      </c>
      <c r="K540" s="56"/>
      <c r="L540" s="56" t="s">
        <v>220</v>
      </c>
      <c r="M540" s="56" t="s">
        <v>227</v>
      </c>
      <c r="N540" s="56" t="s">
        <v>2184</v>
      </c>
      <c r="O540" s="56"/>
    </row>
    <row r="541" spans="1:15">
      <c r="A541" s="55">
        <v>11</v>
      </c>
      <c r="B541" s="55" t="s">
        <v>1693</v>
      </c>
      <c r="C541" s="55">
        <v>518</v>
      </c>
      <c r="D541" s="55" t="s">
        <v>2185</v>
      </c>
      <c r="E541" s="55" t="s">
        <v>242</v>
      </c>
      <c r="F541" s="55" t="s">
        <v>242</v>
      </c>
      <c r="G541" s="55">
        <v>6513607</v>
      </c>
      <c r="H541" s="55"/>
      <c r="I541" s="55" t="s">
        <v>2186</v>
      </c>
      <c r="J541" s="55" t="s">
        <v>2187</v>
      </c>
      <c r="K541" s="55"/>
      <c r="L541" s="55" t="s">
        <v>441</v>
      </c>
      <c r="M541" s="55"/>
      <c r="N541" s="55" t="s">
        <v>2072</v>
      </c>
      <c r="O541" s="55"/>
    </row>
    <row r="542" spans="1:15">
      <c r="A542" s="56">
        <v>11</v>
      </c>
      <c r="B542" s="56" t="s">
        <v>1693</v>
      </c>
      <c r="C542" s="56">
        <v>520</v>
      </c>
      <c r="D542" s="56" t="s">
        <v>2188</v>
      </c>
      <c r="E542" s="56" t="s">
        <v>242</v>
      </c>
      <c r="F542" s="56" t="s">
        <v>242</v>
      </c>
      <c r="G542" s="56">
        <v>6810122</v>
      </c>
      <c r="H542" s="56"/>
      <c r="I542" s="56" t="s">
        <v>2189</v>
      </c>
      <c r="J542" s="56" t="s">
        <v>2190</v>
      </c>
      <c r="K542" s="56"/>
      <c r="L542" s="56" t="s">
        <v>441</v>
      </c>
      <c r="M542" s="56"/>
      <c r="N542" s="56" t="s">
        <v>1626</v>
      </c>
      <c r="O542" s="56"/>
    </row>
    <row r="543" spans="1:15">
      <c r="A543" s="55">
        <v>11</v>
      </c>
      <c r="B543" s="55" t="s">
        <v>1693</v>
      </c>
      <c r="C543" s="55">
        <v>521</v>
      </c>
      <c r="D543" s="55" t="s">
        <v>2191</v>
      </c>
      <c r="E543" s="55" t="s">
        <v>217</v>
      </c>
      <c r="F543" s="55" t="s">
        <v>217</v>
      </c>
      <c r="G543" s="55">
        <v>9462406</v>
      </c>
      <c r="H543" s="55"/>
      <c r="I543" s="55" t="s">
        <v>2062</v>
      </c>
      <c r="J543" s="55" t="s">
        <v>2192</v>
      </c>
      <c r="K543" s="55"/>
      <c r="L543" s="55" t="s">
        <v>441</v>
      </c>
      <c r="M543" s="55" t="s">
        <v>238</v>
      </c>
      <c r="N543" s="55" t="s">
        <v>2193</v>
      </c>
      <c r="O543" s="55" t="s">
        <v>2194</v>
      </c>
    </row>
    <row r="544" spans="1:15">
      <c r="A544" s="56">
        <v>11</v>
      </c>
      <c r="B544" s="56" t="s">
        <v>1693</v>
      </c>
      <c r="C544" s="56">
        <v>526</v>
      </c>
      <c r="D544" s="56" t="s">
        <v>2195</v>
      </c>
      <c r="E544" s="56" t="s">
        <v>310</v>
      </c>
      <c r="F544" s="56" t="s">
        <v>310</v>
      </c>
      <c r="G544" s="56">
        <v>4250413</v>
      </c>
      <c r="H544" s="56"/>
      <c r="I544" s="56" t="s">
        <v>2196</v>
      </c>
      <c r="J544" s="56" t="s">
        <v>2197</v>
      </c>
      <c r="K544" s="56"/>
      <c r="L544" s="56" t="s">
        <v>220</v>
      </c>
      <c r="M544" s="56" t="s">
        <v>227</v>
      </c>
      <c r="N544" s="56" t="s">
        <v>2198</v>
      </c>
      <c r="O544" s="56"/>
    </row>
    <row r="545" spans="1:15">
      <c r="A545" s="55">
        <v>11</v>
      </c>
      <c r="B545" s="55" t="s">
        <v>1693</v>
      </c>
      <c r="C545" s="55">
        <v>535</v>
      </c>
      <c r="D545" s="55" t="s">
        <v>2199</v>
      </c>
      <c r="E545" s="55" t="s">
        <v>319</v>
      </c>
      <c r="F545" s="55" t="s">
        <v>319</v>
      </c>
      <c r="G545" s="55">
        <v>7570647</v>
      </c>
      <c r="H545" s="55"/>
      <c r="I545" s="55" t="s">
        <v>2067</v>
      </c>
      <c r="J545" s="55" t="s">
        <v>2200</v>
      </c>
      <c r="K545" s="55"/>
      <c r="L545" s="55" t="s">
        <v>441</v>
      </c>
      <c r="M545" s="55" t="s">
        <v>227</v>
      </c>
      <c r="N545" s="55" t="s">
        <v>2027</v>
      </c>
      <c r="O545" s="55"/>
    </row>
    <row r="546" spans="1:15">
      <c r="A546" s="56">
        <v>11</v>
      </c>
      <c r="B546" s="56" t="s">
        <v>1693</v>
      </c>
      <c r="C546" s="56">
        <v>568</v>
      </c>
      <c r="D546" s="56" t="s">
        <v>2201</v>
      </c>
      <c r="E546" s="56" t="s">
        <v>242</v>
      </c>
      <c r="F546" s="56" t="s">
        <v>242</v>
      </c>
      <c r="G546" s="56">
        <v>6701101</v>
      </c>
      <c r="H546" s="56"/>
      <c r="I546" s="56" t="s">
        <v>2057</v>
      </c>
      <c r="J546" s="56" t="s">
        <v>2058</v>
      </c>
      <c r="K546" s="56"/>
      <c r="L546" s="56" t="s">
        <v>441</v>
      </c>
      <c r="M546" s="56" t="s">
        <v>238</v>
      </c>
      <c r="N546" s="56" t="s">
        <v>2059</v>
      </c>
      <c r="O546" s="56"/>
    </row>
    <row r="547" spans="1:15">
      <c r="A547" s="55">
        <v>12</v>
      </c>
      <c r="B547" s="55" t="s">
        <v>2202</v>
      </c>
      <c r="C547" s="55">
        <v>3</v>
      </c>
      <c r="D547" s="55" t="s">
        <v>2203</v>
      </c>
      <c r="E547" s="55" t="s">
        <v>2204</v>
      </c>
      <c r="F547" s="55" t="s">
        <v>2205</v>
      </c>
      <c r="G547" s="55">
        <v>8533800</v>
      </c>
      <c r="H547" s="55"/>
      <c r="I547" s="55" t="s">
        <v>2206</v>
      </c>
      <c r="J547" s="55" t="s">
        <v>2207</v>
      </c>
      <c r="K547" s="55"/>
      <c r="L547" s="55" t="s">
        <v>220</v>
      </c>
      <c r="M547" s="55" t="s">
        <v>238</v>
      </c>
      <c r="N547" s="55" t="s">
        <v>2208</v>
      </c>
      <c r="O547" s="55" t="s">
        <v>2209</v>
      </c>
    </row>
    <row r="548" spans="1:15">
      <c r="A548" s="56">
        <v>12</v>
      </c>
      <c r="B548" s="56" t="s">
        <v>2202</v>
      </c>
      <c r="C548" s="56">
        <v>55</v>
      </c>
      <c r="D548" s="56" t="s">
        <v>2210</v>
      </c>
      <c r="E548" s="56" t="s">
        <v>2211</v>
      </c>
      <c r="F548" s="56" t="s">
        <v>247</v>
      </c>
      <c r="G548" s="56">
        <v>71700</v>
      </c>
      <c r="H548" s="56"/>
      <c r="I548" s="56" t="s">
        <v>2212</v>
      </c>
      <c r="J548" s="56" t="s">
        <v>2213</v>
      </c>
      <c r="K548" s="56"/>
      <c r="L548" s="56" t="s">
        <v>220</v>
      </c>
      <c r="M548" s="56" t="s">
        <v>238</v>
      </c>
      <c r="N548" s="56" t="s">
        <v>2214</v>
      </c>
      <c r="O548" s="56"/>
    </row>
    <row r="549" spans="1:15">
      <c r="A549" s="55">
        <v>12</v>
      </c>
      <c r="B549" s="55" t="s">
        <v>2202</v>
      </c>
      <c r="C549" s="55">
        <v>60</v>
      </c>
      <c r="D549" s="55" t="s">
        <v>2215</v>
      </c>
      <c r="E549" s="55" t="s">
        <v>2216</v>
      </c>
      <c r="F549" s="55" t="s">
        <v>242</v>
      </c>
      <c r="G549" s="55">
        <v>66186</v>
      </c>
      <c r="H549" s="55"/>
      <c r="I549" s="55" t="s">
        <v>2217</v>
      </c>
      <c r="J549" s="55" t="s">
        <v>2218</v>
      </c>
      <c r="K549" s="55"/>
      <c r="L549" s="55" t="s">
        <v>220</v>
      </c>
      <c r="M549" s="55"/>
      <c r="N549" s="55" t="s">
        <v>2219</v>
      </c>
      <c r="O549" s="55"/>
    </row>
    <row r="550" spans="1:15">
      <c r="A550" s="56">
        <v>12</v>
      </c>
      <c r="B550" s="56" t="s">
        <v>2202</v>
      </c>
      <c r="C550" s="56">
        <v>61</v>
      </c>
      <c r="D550" s="56" t="s">
        <v>2220</v>
      </c>
      <c r="E550" s="56" t="s">
        <v>2221</v>
      </c>
      <c r="F550" s="56" t="s">
        <v>225</v>
      </c>
      <c r="G550" s="56">
        <v>5885849</v>
      </c>
      <c r="H550" s="56">
        <v>10039</v>
      </c>
      <c r="I550" s="56" t="s">
        <v>2222</v>
      </c>
      <c r="J550" s="56" t="s">
        <v>2223</v>
      </c>
      <c r="K550" s="56" t="s">
        <v>2224</v>
      </c>
      <c r="L550" s="56" t="s">
        <v>220</v>
      </c>
      <c r="M550" s="56" t="s">
        <v>227</v>
      </c>
      <c r="N550" s="56" t="s">
        <v>2225</v>
      </c>
      <c r="O550" s="56"/>
    </row>
    <row r="551" spans="1:15">
      <c r="A551" s="55">
        <v>12</v>
      </c>
      <c r="B551" s="55" t="s">
        <v>2202</v>
      </c>
      <c r="C551" s="55">
        <v>63</v>
      </c>
      <c r="D551" s="55" t="s">
        <v>2226</v>
      </c>
      <c r="E551" s="55" t="s">
        <v>2221</v>
      </c>
      <c r="F551" s="55" t="s">
        <v>225</v>
      </c>
      <c r="G551" s="55">
        <v>5885849</v>
      </c>
      <c r="H551" s="55"/>
      <c r="I551" s="55" t="s">
        <v>2227</v>
      </c>
      <c r="J551" s="55" t="s">
        <v>2228</v>
      </c>
      <c r="K551" s="55" t="s">
        <v>2224</v>
      </c>
      <c r="L551" s="55" t="s">
        <v>220</v>
      </c>
      <c r="M551" s="55" t="s">
        <v>227</v>
      </c>
      <c r="N551" s="55" t="s">
        <v>2229</v>
      </c>
      <c r="O551" s="55"/>
    </row>
    <row r="552" spans="1:15">
      <c r="A552" s="56">
        <v>12</v>
      </c>
      <c r="B552" s="56" t="s">
        <v>2202</v>
      </c>
      <c r="C552" s="56">
        <v>69</v>
      </c>
      <c r="D552" s="56" t="s">
        <v>1440</v>
      </c>
      <c r="E552" s="56" t="s">
        <v>2230</v>
      </c>
      <c r="F552" s="56" t="s">
        <v>1440</v>
      </c>
      <c r="G552" s="56">
        <v>3009500</v>
      </c>
      <c r="H552" s="56"/>
      <c r="I552" s="56" t="s">
        <v>2231</v>
      </c>
      <c r="J552" s="56" t="s">
        <v>2232</v>
      </c>
      <c r="K552" s="56"/>
      <c r="L552" s="56" t="s">
        <v>220</v>
      </c>
      <c r="M552" s="56" t="s">
        <v>238</v>
      </c>
      <c r="N552" s="56" t="s">
        <v>2233</v>
      </c>
      <c r="O552" s="56"/>
    </row>
    <row r="553" spans="1:15">
      <c r="A553" s="55">
        <v>12</v>
      </c>
      <c r="B553" s="55" t="s">
        <v>2202</v>
      </c>
      <c r="C553" s="55">
        <v>72</v>
      </c>
      <c r="D553" s="55" t="s">
        <v>2234</v>
      </c>
      <c r="E553" s="55" t="s">
        <v>2235</v>
      </c>
      <c r="F553" s="55" t="s">
        <v>231</v>
      </c>
      <c r="G553" s="55">
        <v>3820001</v>
      </c>
      <c r="H553" s="55"/>
      <c r="I553" s="55" t="s">
        <v>2236</v>
      </c>
      <c r="J553" s="55" t="s">
        <v>2232</v>
      </c>
      <c r="K553" s="55"/>
      <c r="L553" s="55" t="s">
        <v>220</v>
      </c>
      <c r="M553" s="55" t="s">
        <v>227</v>
      </c>
      <c r="N553" s="55" t="s">
        <v>1389</v>
      </c>
      <c r="O553" s="55"/>
    </row>
    <row r="554" spans="1:15">
      <c r="A554" s="56">
        <v>12</v>
      </c>
      <c r="B554" s="56" t="s">
        <v>2202</v>
      </c>
      <c r="C554" s="56">
        <v>90</v>
      </c>
      <c r="D554" s="56" t="s">
        <v>2237</v>
      </c>
      <c r="E554" s="56" t="s">
        <v>2238</v>
      </c>
      <c r="F554" s="56" t="s">
        <v>616</v>
      </c>
      <c r="G554" s="56">
        <v>2496700</v>
      </c>
      <c r="H554" s="56"/>
      <c r="I554" s="56" t="s">
        <v>2239</v>
      </c>
      <c r="J554" s="56" t="s">
        <v>2240</v>
      </c>
      <c r="K554" s="56"/>
      <c r="L554" s="56" t="s">
        <v>220</v>
      </c>
      <c r="M554" s="56" t="s">
        <v>238</v>
      </c>
      <c r="N554" s="56" t="s">
        <v>2241</v>
      </c>
      <c r="O554" s="56"/>
    </row>
    <row r="555" spans="1:15">
      <c r="A555" s="55">
        <v>12</v>
      </c>
      <c r="B555" s="55" t="s">
        <v>2202</v>
      </c>
      <c r="C555" s="55">
        <v>91</v>
      </c>
      <c r="D555" s="55" t="s">
        <v>2242</v>
      </c>
      <c r="E555" s="55" t="s">
        <v>2243</v>
      </c>
      <c r="F555" s="55" t="s">
        <v>1049</v>
      </c>
      <c r="G555" s="55">
        <v>5442217</v>
      </c>
      <c r="H555" s="55"/>
      <c r="I555" s="55" t="s">
        <v>2244</v>
      </c>
      <c r="J555" s="55" t="s">
        <v>2245</v>
      </c>
      <c r="K555" s="55" t="s">
        <v>2244</v>
      </c>
      <c r="L555" s="55" t="s">
        <v>220</v>
      </c>
      <c r="M555" s="55" t="s">
        <v>238</v>
      </c>
      <c r="N555" s="55" t="s">
        <v>2214</v>
      </c>
      <c r="O555" s="55"/>
    </row>
    <row r="556" spans="1:15">
      <c r="A556" s="56">
        <v>12</v>
      </c>
      <c r="B556" s="56" t="s">
        <v>2202</v>
      </c>
      <c r="C556" s="56">
        <v>110</v>
      </c>
      <c r="D556" s="56" t="s">
        <v>2246</v>
      </c>
      <c r="E556" s="56" t="s">
        <v>2221</v>
      </c>
      <c r="F556" s="56" t="s">
        <v>225</v>
      </c>
      <c r="G556" s="56">
        <v>5885849</v>
      </c>
      <c r="H556" s="56"/>
      <c r="I556" s="56" t="s">
        <v>2247</v>
      </c>
      <c r="J556" s="56" t="s">
        <v>2248</v>
      </c>
      <c r="K556" s="56" t="s">
        <v>2224</v>
      </c>
      <c r="L556" s="56" t="s">
        <v>220</v>
      </c>
      <c r="M556" s="56" t="s">
        <v>227</v>
      </c>
      <c r="N556" s="56" t="s">
        <v>2249</v>
      </c>
      <c r="O556" s="56"/>
    </row>
    <row r="557" spans="1:15">
      <c r="A557" s="55">
        <v>12</v>
      </c>
      <c r="B557" s="55" t="s">
        <v>2202</v>
      </c>
      <c r="C557" s="55">
        <v>153</v>
      </c>
      <c r="D557" s="55" t="s">
        <v>2250</v>
      </c>
      <c r="E557" s="55" t="s">
        <v>2251</v>
      </c>
      <c r="F557" s="55" t="s">
        <v>261</v>
      </c>
      <c r="G557" s="55">
        <v>4937999</v>
      </c>
      <c r="H557" s="55"/>
      <c r="I557" s="55" t="s">
        <v>2252</v>
      </c>
      <c r="J557" s="55" t="s">
        <v>2253</v>
      </c>
      <c r="K557" s="55"/>
      <c r="L557" s="55" t="s">
        <v>220</v>
      </c>
      <c r="M557" s="55" t="s">
        <v>238</v>
      </c>
      <c r="N557" s="55" t="s">
        <v>1389</v>
      </c>
      <c r="O557" s="55"/>
    </row>
    <row r="558" spans="1:15">
      <c r="A558" s="56">
        <v>12</v>
      </c>
      <c r="B558" s="56" t="s">
        <v>2202</v>
      </c>
      <c r="C558" s="56">
        <v>158</v>
      </c>
      <c r="D558" s="56" t="s">
        <v>2254</v>
      </c>
      <c r="E558" s="56" t="s">
        <v>2255</v>
      </c>
      <c r="F558" s="56" t="s">
        <v>217</v>
      </c>
      <c r="G558" s="56">
        <v>9311604</v>
      </c>
      <c r="H558" s="56"/>
      <c r="I558" s="56" t="s">
        <v>2256</v>
      </c>
      <c r="J558" s="56" t="s">
        <v>2257</v>
      </c>
      <c r="K558" s="56"/>
      <c r="L558" s="56" t="s">
        <v>441</v>
      </c>
      <c r="M558" s="56" t="s">
        <v>238</v>
      </c>
      <c r="N558" s="56" t="s">
        <v>2258</v>
      </c>
      <c r="O558" s="56" t="s">
        <v>2259</v>
      </c>
    </row>
    <row r="559" spans="1:15">
      <c r="A559" s="55">
        <v>12</v>
      </c>
      <c r="B559" s="55" t="s">
        <v>2202</v>
      </c>
      <c r="C559" s="55">
        <v>159</v>
      </c>
      <c r="D559" s="55" t="s">
        <v>2260</v>
      </c>
      <c r="E559" s="55" t="s">
        <v>2221</v>
      </c>
      <c r="F559" s="55" t="s">
        <v>225</v>
      </c>
      <c r="G559" s="55">
        <v>5885849</v>
      </c>
      <c r="H559" s="55"/>
      <c r="I559" s="55" t="s">
        <v>2261</v>
      </c>
      <c r="J559" s="55" t="s">
        <v>2262</v>
      </c>
      <c r="K559" s="55" t="s">
        <v>2224</v>
      </c>
      <c r="L559" s="55" t="s">
        <v>220</v>
      </c>
      <c r="M559" s="55" t="s">
        <v>227</v>
      </c>
      <c r="N559" s="55" t="s">
        <v>1389</v>
      </c>
      <c r="O559" s="55"/>
    </row>
    <row r="560" spans="1:15">
      <c r="A560" s="56">
        <v>12</v>
      </c>
      <c r="B560" s="56" t="s">
        <v>2202</v>
      </c>
      <c r="C560" s="56">
        <v>160</v>
      </c>
      <c r="D560" s="56" t="s">
        <v>2263</v>
      </c>
      <c r="E560" s="56" t="s">
        <v>2264</v>
      </c>
      <c r="F560" s="56" t="s">
        <v>252</v>
      </c>
      <c r="G560" s="56">
        <v>8425844</v>
      </c>
      <c r="H560" s="56"/>
      <c r="I560" s="56" t="s">
        <v>2265</v>
      </c>
      <c r="J560" s="56" t="s">
        <v>2266</v>
      </c>
      <c r="K560" s="56"/>
      <c r="L560" s="56" t="s">
        <v>220</v>
      </c>
      <c r="M560" s="56" t="s">
        <v>238</v>
      </c>
      <c r="N560" s="56" t="s">
        <v>2267</v>
      </c>
      <c r="O560" s="56"/>
    </row>
    <row r="561" spans="1:15">
      <c r="A561" s="55">
        <v>12</v>
      </c>
      <c r="B561" s="55" t="s">
        <v>2202</v>
      </c>
      <c r="C561" s="55">
        <v>161</v>
      </c>
      <c r="D561" s="55" t="s">
        <v>2268</v>
      </c>
      <c r="E561" s="55" t="s">
        <v>2269</v>
      </c>
      <c r="F561" s="55" t="s">
        <v>324</v>
      </c>
      <c r="G561" s="55">
        <v>70300</v>
      </c>
      <c r="H561" s="55"/>
      <c r="I561" s="55" t="s">
        <v>2270</v>
      </c>
      <c r="J561" s="55" t="s">
        <v>2271</v>
      </c>
      <c r="K561" s="55"/>
      <c r="L561" s="55" t="s">
        <v>220</v>
      </c>
      <c r="M561" s="55" t="s">
        <v>238</v>
      </c>
      <c r="N561" s="55" t="s">
        <v>2272</v>
      </c>
      <c r="O561" s="55" t="s">
        <v>2273</v>
      </c>
    </row>
    <row r="562" spans="1:15">
      <c r="A562" s="56">
        <v>12</v>
      </c>
      <c r="B562" s="56" t="s">
        <v>2202</v>
      </c>
      <c r="C562" s="56">
        <v>167</v>
      </c>
      <c r="D562" s="56" t="s">
        <v>2274</v>
      </c>
      <c r="E562" s="56" t="s">
        <v>2275</v>
      </c>
      <c r="F562" s="56" t="s">
        <v>310</v>
      </c>
      <c r="G562" s="56">
        <v>4250574</v>
      </c>
      <c r="H562" s="56"/>
      <c r="I562" s="56" t="s">
        <v>2276</v>
      </c>
      <c r="J562" s="56" t="s">
        <v>2277</v>
      </c>
      <c r="K562" s="56"/>
      <c r="L562" s="56" t="s">
        <v>220</v>
      </c>
      <c r="M562" s="56" t="s">
        <v>227</v>
      </c>
      <c r="N562" s="56" t="s">
        <v>2278</v>
      </c>
      <c r="O562" s="56"/>
    </row>
    <row r="563" spans="1:15">
      <c r="A563" s="55">
        <v>12</v>
      </c>
      <c r="B563" s="55" t="s">
        <v>2202</v>
      </c>
      <c r="C563" s="55">
        <v>168</v>
      </c>
      <c r="D563" s="55" t="s">
        <v>2279</v>
      </c>
      <c r="E563" s="55" t="s">
        <v>2280</v>
      </c>
      <c r="F563" s="55" t="s">
        <v>333</v>
      </c>
      <c r="G563" s="55">
        <v>2620248</v>
      </c>
      <c r="H563" s="55"/>
      <c r="I563" s="55" t="s">
        <v>2281</v>
      </c>
      <c r="J563" s="55" t="s">
        <v>2282</v>
      </c>
      <c r="K563" s="55" t="s">
        <v>2224</v>
      </c>
      <c r="L563" s="55" t="s">
        <v>220</v>
      </c>
      <c r="M563" s="55" t="s">
        <v>227</v>
      </c>
      <c r="N563" s="55" t="s">
        <v>2283</v>
      </c>
      <c r="O563" s="55"/>
    </row>
    <row r="564" spans="1:15">
      <c r="A564" s="56">
        <v>12</v>
      </c>
      <c r="B564" s="56" t="s">
        <v>2202</v>
      </c>
      <c r="C564" s="56">
        <v>169</v>
      </c>
      <c r="D564" s="56" t="s">
        <v>2284</v>
      </c>
      <c r="E564" s="56" t="s">
        <v>2280</v>
      </c>
      <c r="F564" s="56" t="s">
        <v>333</v>
      </c>
      <c r="G564" s="56">
        <v>2620248</v>
      </c>
      <c r="H564" s="56"/>
      <c r="I564" s="56" t="s">
        <v>2281</v>
      </c>
      <c r="J564" s="56" t="s">
        <v>2282</v>
      </c>
      <c r="K564" s="56" t="s">
        <v>2224</v>
      </c>
      <c r="L564" s="56" t="s">
        <v>220</v>
      </c>
      <c r="M564" s="56" t="s">
        <v>227</v>
      </c>
      <c r="N564" s="56" t="s">
        <v>2285</v>
      </c>
      <c r="O564" s="56"/>
    </row>
    <row r="565" spans="1:15">
      <c r="A565" s="55">
        <v>12</v>
      </c>
      <c r="B565" s="55" t="s">
        <v>2202</v>
      </c>
      <c r="C565" s="55">
        <v>170</v>
      </c>
      <c r="D565" s="55" t="s">
        <v>2286</v>
      </c>
      <c r="E565" s="55" t="s">
        <v>2287</v>
      </c>
      <c r="F565" s="55" t="s">
        <v>242</v>
      </c>
      <c r="G565" s="55">
        <v>6688314</v>
      </c>
      <c r="H565" s="55"/>
      <c r="I565" s="55" t="s">
        <v>2288</v>
      </c>
      <c r="J565" s="55" t="s">
        <v>2289</v>
      </c>
      <c r="K565" s="55"/>
      <c r="L565" s="55" t="s">
        <v>220</v>
      </c>
      <c r="M565" s="55" t="s">
        <v>227</v>
      </c>
      <c r="N565" s="55" t="s">
        <v>2290</v>
      </c>
      <c r="O565" s="55"/>
    </row>
    <row r="566" spans="1:15">
      <c r="A566" s="56">
        <v>12</v>
      </c>
      <c r="B566" s="56" t="s">
        <v>2202</v>
      </c>
      <c r="C566" s="56">
        <v>173</v>
      </c>
      <c r="D566" s="56" t="s">
        <v>2291</v>
      </c>
      <c r="E566" s="56" t="s">
        <v>2292</v>
      </c>
      <c r="F566" s="56" t="s">
        <v>252</v>
      </c>
      <c r="G566" s="56">
        <v>8477116</v>
      </c>
      <c r="H566" s="56"/>
      <c r="I566" s="56" t="s">
        <v>2293</v>
      </c>
      <c r="J566" s="56" t="s">
        <v>2294</v>
      </c>
      <c r="K566" s="56"/>
      <c r="L566" s="56" t="s">
        <v>220</v>
      </c>
      <c r="M566" s="56" t="s">
        <v>227</v>
      </c>
      <c r="N566" s="56" t="s">
        <v>1389</v>
      </c>
      <c r="O566" s="56"/>
    </row>
    <row r="567" spans="1:15">
      <c r="A567" s="55">
        <v>12</v>
      </c>
      <c r="B567" s="55" t="s">
        <v>2202</v>
      </c>
      <c r="C567" s="55">
        <v>174</v>
      </c>
      <c r="D567" s="55" t="s">
        <v>2295</v>
      </c>
      <c r="E567" s="55" t="s">
        <v>2296</v>
      </c>
      <c r="F567" s="55" t="s">
        <v>854</v>
      </c>
      <c r="G567" s="55">
        <v>4672528</v>
      </c>
      <c r="H567" s="55"/>
      <c r="I567" s="55" t="s">
        <v>2297</v>
      </c>
      <c r="J567" s="55" t="s">
        <v>2298</v>
      </c>
      <c r="K567" s="55"/>
      <c r="L567" s="55" t="s">
        <v>220</v>
      </c>
      <c r="M567" s="55" t="s">
        <v>227</v>
      </c>
      <c r="N567" s="55" t="s">
        <v>2278</v>
      </c>
      <c r="O567" s="55"/>
    </row>
    <row r="568" spans="1:15">
      <c r="A568" s="56">
        <v>12</v>
      </c>
      <c r="B568" s="56" t="s">
        <v>2202</v>
      </c>
      <c r="C568" s="56">
        <v>175</v>
      </c>
      <c r="D568" s="56" t="s">
        <v>2299</v>
      </c>
      <c r="E568" s="56" t="s">
        <v>2221</v>
      </c>
      <c r="F568" s="56" t="s">
        <v>225</v>
      </c>
      <c r="G568" s="56">
        <v>5885849</v>
      </c>
      <c r="H568" s="56">
        <v>10039</v>
      </c>
      <c r="I568" s="56" t="s">
        <v>2222</v>
      </c>
      <c r="J568" s="56" t="s">
        <v>2223</v>
      </c>
      <c r="K568" s="56" t="s">
        <v>2224</v>
      </c>
      <c r="L568" s="56" t="s">
        <v>220</v>
      </c>
      <c r="M568" s="56" t="s">
        <v>227</v>
      </c>
      <c r="N568" s="56" t="s">
        <v>2300</v>
      </c>
      <c r="O568" s="56"/>
    </row>
    <row r="569" spans="1:15">
      <c r="A569" s="55">
        <v>12</v>
      </c>
      <c r="B569" s="55" t="s">
        <v>2202</v>
      </c>
      <c r="C569" s="55">
        <v>176</v>
      </c>
      <c r="D569" s="55" t="s">
        <v>2301</v>
      </c>
      <c r="E569" s="55" t="s">
        <v>2302</v>
      </c>
      <c r="F569" s="55" t="s">
        <v>306</v>
      </c>
      <c r="G569" s="55">
        <v>5250606</v>
      </c>
      <c r="H569" s="55"/>
      <c r="I569" s="55" t="s">
        <v>2303</v>
      </c>
      <c r="J569" s="55" t="s">
        <v>2304</v>
      </c>
      <c r="K569" s="55"/>
      <c r="L569" s="55" t="s">
        <v>220</v>
      </c>
      <c r="M569" s="55" t="s">
        <v>227</v>
      </c>
      <c r="N569" s="55" t="s">
        <v>2305</v>
      </c>
      <c r="O569" s="55"/>
    </row>
    <row r="570" spans="1:15">
      <c r="A570" s="56">
        <v>12</v>
      </c>
      <c r="B570" s="56" t="s">
        <v>2202</v>
      </c>
      <c r="C570" s="56">
        <v>177</v>
      </c>
      <c r="D570" s="56" t="s">
        <v>2306</v>
      </c>
      <c r="E570" s="56" t="s">
        <v>2307</v>
      </c>
      <c r="F570" s="56" t="s">
        <v>252</v>
      </c>
      <c r="G570" s="56">
        <v>8489510</v>
      </c>
      <c r="H570" s="56"/>
      <c r="I570" s="56" t="s">
        <v>2308</v>
      </c>
      <c r="J570" s="56" t="s">
        <v>2309</v>
      </c>
      <c r="K570" s="56"/>
      <c r="L570" s="56" t="s">
        <v>220</v>
      </c>
      <c r="M570" s="56" t="s">
        <v>227</v>
      </c>
      <c r="N570" s="56" t="s">
        <v>2310</v>
      </c>
      <c r="O570" s="56"/>
    </row>
    <row r="571" spans="1:15">
      <c r="A571" s="55">
        <v>12</v>
      </c>
      <c r="B571" s="55" t="s">
        <v>2202</v>
      </c>
      <c r="C571" s="55">
        <v>184</v>
      </c>
      <c r="D571" s="55" t="s">
        <v>2311</v>
      </c>
      <c r="E571" s="55" t="s">
        <v>2287</v>
      </c>
      <c r="F571" s="55" t="s">
        <v>242</v>
      </c>
      <c r="G571" s="55">
        <v>6688314</v>
      </c>
      <c r="H571" s="55"/>
      <c r="I571" s="55" t="s">
        <v>2312</v>
      </c>
      <c r="J571" s="55" t="s">
        <v>2313</v>
      </c>
      <c r="K571" s="55"/>
      <c r="L571" s="55" t="s">
        <v>441</v>
      </c>
      <c r="M571" s="55"/>
      <c r="N571" s="55" t="s">
        <v>2160</v>
      </c>
      <c r="O571" s="55"/>
    </row>
    <row r="572" spans="1:15">
      <c r="A572" s="56">
        <v>12</v>
      </c>
      <c r="B572" s="56" t="s">
        <v>2202</v>
      </c>
      <c r="C572" s="56">
        <v>194</v>
      </c>
      <c r="D572" s="56" t="s">
        <v>2314</v>
      </c>
      <c r="E572" s="56" t="s">
        <v>2315</v>
      </c>
      <c r="F572" s="56" t="s">
        <v>242</v>
      </c>
      <c r="G572" s="56">
        <v>6789141</v>
      </c>
      <c r="H572" s="56">
        <v>22</v>
      </c>
      <c r="I572" s="56" t="s">
        <v>2316</v>
      </c>
      <c r="J572" s="56" t="s">
        <v>2317</v>
      </c>
      <c r="K572" s="56"/>
      <c r="L572" s="56" t="s">
        <v>220</v>
      </c>
      <c r="M572" s="56" t="s">
        <v>227</v>
      </c>
      <c r="N572" s="56" t="s">
        <v>960</v>
      </c>
      <c r="O572" s="56"/>
    </row>
    <row r="573" spans="1:15">
      <c r="A573" s="55">
        <v>12</v>
      </c>
      <c r="B573" s="55" t="s">
        <v>2202</v>
      </c>
      <c r="C573" s="55">
        <v>201</v>
      </c>
      <c r="D573" s="55" t="s">
        <v>2318</v>
      </c>
      <c r="E573" s="55" t="s">
        <v>2319</v>
      </c>
      <c r="F573" s="55" t="s">
        <v>946</v>
      </c>
      <c r="G573" s="55">
        <v>4881000</v>
      </c>
      <c r="H573" s="55"/>
      <c r="I573" s="55" t="s">
        <v>2320</v>
      </c>
      <c r="J573" s="55" t="s">
        <v>2321</v>
      </c>
      <c r="K573" s="55"/>
      <c r="L573" s="55" t="s">
        <v>220</v>
      </c>
      <c r="M573" s="55" t="s">
        <v>227</v>
      </c>
      <c r="N573" s="55" t="s">
        <v>1109</v>
      </c>
      <c r="O573" s="55"/>
    </row>
    <row r="574" spans="1:15">
      <c r="A574" s="56">
        <v>12</v>
      </c>
      <c r="B574" s="56" t="s">
        <v>2202</v>
      </c>
      <c r="C574" s="56">
        <v>202</v>
      </c>
      <c r="D574" s="56" t="s">
        <v>2322</v>
      </c>
      <c r="E574" s="56" t="s">
        <v>2323</v>
      </c>
      <c r="F574" s="56" t="s">
        <v>528</v>
      </c>
      <c r="G574" s="56">
        <v>2490800</v>
      </c>
      <c r="H574" s="56"/>
      <c r="I574" s="56" t="s">
        <v>2324</v>
      </c>
      <c r="J574" s="56" t="s">
        <v>2325</v>
      </c>
      <c r="K574" s="56"/>
      <c r="L574" s="56" t="s">
        <v>220</v>
      </c>
      <c r="M574" s="56" t="s">
        <v>238</v>
      </c>
      <c r="N574" s="56" t="s">
        <v>2326</v>
      </c>
      <c r="O574" s="56"/>
    </row>
    <row r="575" spans="1:15">
      <c r="A575" s="55">
        <v>12</v>
      </c>
      <c r="B575" s="55" t="s">
        <v>2202</v>
      </c>
      <c r="C575" s="55">
        <v>203</v>
      </c>
      <c r="D575" s="55" t="s">
        <v>2327</v>
      </c>
      <c r="E575" s="55" t="s">
        <v>2328</v>
      </c>
      <c r="F575" s="55" t="s">
        <v>585</v>
      </c>
      <c r="G575" s="55">
        <v>3002600</v>
      </c>
      <c r="H575" s="55"/>
      <c r="I575" s="55" t="s">
        <v>2329</v>
      </c>
      <c r="J575" s="55" t="s">
        <v>2330</v>
      </c>
      <c r="K575" s="55"/>
      <c r="L575" s="55" t="s">
        <v>220</v>
      </c>
      <c r="M575" s="55" t="s">
        <v>227</v>
      </c>
      <c r="N575" s="55" t="s">
        <v>2331</v>
      </c>
      <c r="O575" s="55"/>
    </row>
    <row r="576" spans="1:15">
      <c r="A576" s="56">
        <v>12</v>
      </c>
      <c r="B576" s="56" t="s">
        <v>2202</v>
      </c>
      <c r="C576" s="56">
        <v>207</v>
      </c>
      <c r="D576" s="56" t="s">
        <v>2332</v>
      </c>
      <c r="E576" s="56" t="s">
        <v>2333</v>
      </c>
      <c r="F576" s="56" t="s">
        <v>644</v>
      </c>
      <c r="G576" s="56">
        <v>2018800</v>
      </c>
      <c r="H576" s="56"/>
      <c r="I576" s="56" t="s">
        <v>2334</v>
      </c>
      <c r="J576" s="56" t="s">
        <v>2335</v>
      </c>
      <c r="K576" s="56"/>
      <c r="L576" s="56" t="s">
        <v>220</v>
      </c>
      <c r="M576" s="56" t="s">
        <v>227</v>
      </c>
      <c r="N576" s="56" t="s">
        <v>2336</v>
      </c>
      <c r="O576" s="56"/>
    </row>
    <row r="577" spans="1:15">
      <c r="A577" s="55">
        <v>12</v>
      </c>
      <c r="B577" s="55" t="s">
        <v>2202</v>
      </c>
      <c r="C577" s="55">
        <v>208</v>
      </c>
      <c r="D577" s="55" t="s">
        <v>2337</v>
      </c>
      <c r="E577" s="55" t="s">
        <v>2338</v>
      </c>
      <c r="F577" s="55" t="s">
        <v>242</v>
      </c>
      <c r="G577" s="55">
        <v>6812511</v>
      </c>
      <c r="H577" s="55"/>
      <c r="I577" s="55" t="s">
        <v>2339</v>
      </c>
      <c r="J577" s="55" t="s">
        <v>2340</v>
      </c>
      <c r="K577" s="55"/>
      <c r="L577" s="55" t="s">
        <v>220</v>
      </c>
      <c r="M577" s="55" t="s">
        <v>227</v>
      </c>
      <c r="N577" s="55" t="s">
        <v>1389</v>
      </c>
      <c r="O577" s="55" t="s">
        <v>2341</v>
      </c>
    </row>
    <row r="578" spans="1:15">
      <c r="A578" s="56">
        <v>12</v>
      </c>
      <c r="B578" s="56" t="s">
        <v>2202</v>
      </c>
      <c r="C578" s="56">
        <v>211</v>
      </c>
      <c r="D578" s="56" t="s">
        <v>2342</v>
      </c>
      <c r="E578" s="56" t="s">
        <v>2343</v>
      </c>
      <c r="F578" s="56" t="s">
        <v>444</v>
      </c>
      <c r="G578" s="56">
        <v>16000</v>
      </c>
      <c r="H578" s="56"/>
      <c r="I578" s="56" t="s">
        <v>2344</v>
      </c>
      <c r="J578" s="56" t="s">
        <v>2345</v>
      </c>
      <c r="K578" s="56"/>
      <c r="L578" s="56" t="s">
        <v>220</v>
      </c>
      <c r="M578" s="56" t="s">
        <v>238</v>
      </c>
      <c r="N578" s="56" t="s">
        <v>1389</v>
      </c>
      <c r="O578" s="56"/>
    </row>
    <row r="579" spans="1:15">
      <c r="A579" s="55">
        <v>12</v>
      </c>
      <c r="B579" s="55" t="s">
        <v>2202</v>
      </c>
      <c r="C579" s="55">
        <v>213</v>
      </c>
      <c r="D579" s="55" t="s">
        <v>2346</v>
      </c>
      <c r="E579" s="55" t="s">
        <v>2347</v>
      </c>
      <c r="F579" s="55" t="s">
        <v>217</v>
      </c>
      <c r="G579" s="55">
        <v>9638123</v>
      </c>
      <c r="H579" s="55"/>
      <c r="I579" s="55" t="s">
        <v>2348</v>
      </c>
      <c r="J579" s="55" t="s">
        <v>2349</v>
      </c>
      <c r="K579" s="55"/>
      <c r="L579" s="55" t="s">
        <v>220</v>
      </c>
      <c r="M579" s="55" t="s">
        <v>238</v>
      </c>
      <c r="N579" s="55" t="s">
        <v>312</v>
      </c>
      <c r="O579" s="55" t="s">
        <v>708</v>
      </c>
    </row>
    <row r="580" spans="1:15">
      <c r="A580" s="56">
        <v>12</v>
      </c>
      <c r="B580" s="56" t="s">
        <v>2202</v>
      </c>
      <c r="C580" s="56">
        <v>215</v>
      </c>
      <c r="D580" s="56" t="s">
        <v>2350</v>
      </c>
      <c r="E580" s="56" t="s">
        <v>2351</v>
      </c>
      <c r="F580" s="56" t="s">
        <v>521</v>
      </c>
      <c r="G580" s="56">
        <v>1692000</v>
      </c>
      <c r="H580" s="56"/>
      <c r="I580" s="56" t="s">
        <v>2352</v>
      </c>
      <c r="J580" s="56" t="s">
        <v>2353</v>
      </c>
      <c r="K580" s="56"/>
      <c r="L580" s="56" t="s">
        <v>220</v>
      </c>
      <c r="M580" s="56" t="s">
        <v>238</v>
      </c>
      <c r="N580" s="56" t="s">
        <v>557</v>
      </c>
      <c r="O580" s="56"/>
    </row>
    <row r="581" spans="1:15">
      <c r="A581" s="55">
        <v>12</v>
      </c>
      <c r="B581" s="55" t="s">
        <v>2202</v>
      </c>
      <c r="C581" s="55">
        <v>234</v>
      </c>
      <c r="D581" s="55" t="s">
        <v>2354</v>
      </c>
      <c r="E581" s="55" t="s">
        <v>2355</v>
      </c>
      <c r="F581" s="55" t="s">
        <v>319</v>
      </c>
      <c r="G581" s="55">
        <v>7575603</v>
      </c>
      <c r="H581" s="55"/>
      <c r="I581" s="55" t="s">
        <v>2356</v>
      </c>
      <c r="J581" s="55" t="s">
        <v>2357</v>
      </c>
      <c r="K581" s="55"/>
      <c r="L581" s="55" t="s">
        <v>220</v>
      </c>
      <c r="M581" s="55" t="s">
        <v>238</v>
      </c>
      <c r="N581" s="55" t="s">
        <v>1389</v>
      </c>
      <c r="O581" s="55"/>
    </row>
    <row r="582" spans="1:15">
      <c r="A582" s="56">
        <v>12</v>
      </c>
      <c r="B582" s="56" t="s">
        <v>2202</v>
      </c>
      <c r="C582" s="56">
        <v>239</v>
      </c>
      <c r="D582" s="56" t="s">
        <v>2358</v>
      </c>
      <c r="E582" s="56" t="s">
        <v>2359</v>
      </c>
      <c r="F582" s="56" t="s">
        <v>589</v>
      </c>
      <c r="G582" s="56">
        <v>1790700</v>
      </c>
      <c r="H582" s="56"/>
      <c r="I582" s="56" t="s">
        <v>2360</v>
      </c>
      <c r="J582" s="56" t="s">
        <v>2361</v>
      </c>
      <c r="K582" s="56"/>
      <c r="L582" s="56" t="s">
        <v>220</v>
      </c>
      <c r="M582" s="56" t="s">
        <v>227</v>
      </c>
      <c r="N582" s="56" t="s">
        <v>1389</v>
      </c>
      <c r="O582" s="56"/>
    </row>
    <row r="583" spans="1:15">
      <c r="A583" s="55">
        <v>12</v>
      </c>
      <c r="B583" s="55" t="s">
        <v>2202</v>
      </c>
      <c r="C583" s="55">
        <v>286</v>
      </c>
      <c r="D583" s="55" t="s">
        <v>2362</v>
      </c>
      <c r="E583" s="55" t="s">
        <v>2363</v>
      </c>
      <c r="F583" s="55" t="s">
        <v>2364</v>
      </c>
      <c r="G583" s="55">
        <v>4077627</v>
      </c>
      <c r="H583" s="55"/>
      <c r="I583" s="55" t="s">
        <v>2365</v>
      </c>
      <c r="J583" s="55" t="s">
        <v>2366</v>
      </c>
      <c r="K583" s="55" t="s">
        <v>2367</v>
      </c>
      <c r="L583" s="55" t="s">
        <v>220</v>
      </c>
      <c r="M583" s="55" t="s">
        <v>227</v>
      </c>
      <c r="N583" s="55" t="s">
        <v>1389</v>
      </c>
      <c r="O583" s="55"/>
    </row>
    <row r="584" spans="1:15">
      <c r="A584" s="56">
        <v>12</v>
      </c>
      <c r="B584" s="56" t="s">
        <v>2202</v>
      </c>
      <c r="C584" s="56">
        <v>290</v>
      </c>
      <c r="D584" s="56" t="s">
        <v>2368</v>
      </c>
      <c r="E584" s="56" t="s">
        <v>2369</v>
      </c>
      <c r="F584" s="56" t="s">
        <v>2370</v>
      </c>
      <c r="G584" s="56">
        <v>9055702</v>
      </c>
      <c r="H584" s="56"/>
      <c r="I584" s="56" t="s">
        <v>2371</v>
      </c>
      <c r="J584" s="56" t="s">
        <v>2372</v>
      </c>
      <c r="K584" s="56"/>
      <c r="L584" s="56" t="s">
        <v>220</v>
      </c>
      <c r="M584" s="56" t="s">
        <v>238</v>
      </c>
      <c r="N584" s="56" t="s">
        <v>1389</v>
      </c>
      <c r="O584" s="56"/>
    </row>
    <row r="585" spans="1:15">
      <c r="A585" s="55">
        <v>12</v>
      </c>
      <c r="B585" s="55" t="s">
        <v>2202</v>
      </c>
      <c r="C585" s="55">
        <v>291</v>
      </c>
      <c r="D585" s="55" t="s">
        <v>2373</v>
      </c>
      <c r="E585" s="55" t="s">
        <v>2374</v>
      </c>
      <c r="F585" s="55" t="s">
        <v>363</v>
      </c>
      <c r="G585" s="55">
        <v>9845203</v>
      </c>
      <c r="H585" s="55"/>
      <c r="I585" s="55" t="s">
        <v>2375</v>
      </c>
      <c r="J585" s="55" t="s">
        <v>2376</v>
      </c>
      <c r="K585" s="55" t="s">
        <v>2377</v>
      </c>
      <c r="L585" s="55" t="s">
        <v>220</v>
      </c>
      <c r="M585" s="55" t="s">
        <v>238</v>
      </c>
      <c r="N585" s="55" t="s">
        <v>1389</v>
      </c>
      <c r="O585" s="55" t="s">
        <v>2378</v>
      </c>
    </row>
    <row r="586" spans="1:15">
      <c r="A586" s="56">
        <v>12</v>
      </c>
      <c r="B586" s="56" t="s">
        <v>2202</v>
      </c>
      <c r="C586" s="56">
        <v>292</v>
      </c>
      <c r="D586" s="56" t="s">
        <v>2379</v>
      </c>
      <c r="E586" s="56" t="s">
        <v>2380</v>
      </c>
      <c r="F586" s="56" t="s">
        <v>870</v>
      </c>
      <c r="G586" s="56">
        <v>7183402</v>
      </c>
      <c r="H586" s="56"/>
      <c r="I586" s="56" t="s">
        <v>2381</v>
      </c>
      <c r="J586" s="56" t="s">
        <v>2382</v>
      </c>
      <c r="K586" s="56" t="s">
        <v>2383</v>
      </c>
      <c r="L586" s="56" t="s">
        <v>441</v>
      </c>
      <c r="M586" s="56" t="s">
        <v>238</v>
      </c>
      <c r="N586" s="56" t="s">
        <v>2384</v>
      </c>
      <c r="O586" s="56" t="s">
        <v>2385</v>
      </c>
    </row>
    <row r="587" spans="1:15">
      <c r="A587" s="55">
        <v>12</v>
      </c>
      <c r="B587" s="55" t="s">
        <v>2202</v>
      </c>
      <c r="C587" s="55">
        <v>358</v>
      </c>
      <c r="D587" s="55" t="s">
        <v>2386</v>
      </c>
      <c r="E587" s="55" t="s">
        <v>2387</v>
      </c>
      <c r="F587" s="55" t="s">
        <v>854</v>
      </c>
      <c r="G587" s="55">
        <v>4672566</v>
      </c>
      <c r="H587" s="55"/>
      <c r="I587" s="55" t="s">
        <v>2388</v>
      </c>
      <c r="J587" s="55" t="s">
        <v>2389</v>
      </c>
      <c r="K587" s="55"/>
      <c r="L587" s="55" t="s">
        <v>220</v>
      </c>
      <c r="M587" s="55" t="s">
        <v>227</v>
      </c>
      <c r="N587" s="55" t="s">
        <v>2390</v>
      </c>
      <c r="O587" s="55"/>
    </row>
    <row r="588" spans="1:15">
      <c r="A588" s="56">
        <v>12</v>
      </c>
      <c r="B588" s="56" t="s">
        <v>2202</v>
      </c>
      <c r="C588" s="56">
        <v>391</v>
      </c>
      <c r="D588" s="56" t="s">
        <v>2391</v>
      </c>
      <c r="E588" s="56" t="s">
        <v>2221</v>
      </c>
      <c r="F588" s="56" t="s">
        <v>225</v>
      </c>
      <c r="G588" s="56">
        <v>5885849</v>
      </c>
      <c r="H588" s="56"/>
      <c r="I588" s="56" t="s">
        <v>2392</v>
      </c>
      <c r="J588" s="56" t="s">
        <v>2393</v>
      </c>
      <c r="K588" s="56" t="s">
        <v>2383</v>
      </c>
      <c r="L588" s="56" t="s">
        <v>220</v>
      </c>
      <c r="M588" s="56" t="s">
        <v>227</v>
      </c>
      <c r="N588" s="56" t="s">
        <v>2394</v>
      </c>
      <c r="O588" s="56"/>
    </row>
    <row r="589" spans="1:15">
      <c r="A589" s="55">
        <v>12</v>
      </c>
      <c r="B589" s="55" t="s">
        <v>2202</v>
      </c>
      <c r="C589" s="55">
        <v>394</v>
      </c>
      <c r="D589" s="55" t="s">
        <v>2395</v>
      </c>
      <c r="E589" s="55" t="s">
        <v>2396</v>
      </c>
      <c r="F589" s="55" t="s">
        <v>764</v>
      </c>
      <c r="G589" s="55">
        <v>4366516</v>
      </c>
      <c r="H589" s="55"/>
      <c r="I589" s="55" t="s">
        <v>2397</v>
      </c>
      <c r="J589" s="55" t="s">
        <v>2398</v>
      </c>
      <c r="K589" s="55"/>
      <c r="L589" s="55" t="s">
        <v>220</v>
      </c>
      <c r="M589" s="55" t="s">
        <v>227</v>
      </c>
      <c r="N589" s="55" t="s">
        <v>2399</v>
      </c>
      <c r="O589" s="55"/>
    </row>
    <row r="590" spans="1:15">
      <c r="A590" s="56">
        <v>12</v>
      </c>
      <c r="B590" s="56" t="s">
        <v>2202</v>
      </c>
      <c r="C590" s="56">
        <v>399</v>
      </c>
      <c r="D590" s="56" t="s">
        <v>2400</v>
      </c>
      <c r="E590" s="56" t="s">
        <v>2221</v>
      </c>
      <c r="F590" s="56" t="s">
        <v>225</v>
      </c>
      <c r="G590" s="56">
        <v>5885849</v>
      </c>
      <c r="H590" s="56"/>
      <c r="I590" s="56" t="s">
        <v>2401</v>
      </c>
      <c r="J590" s="56" t="s">
        <v>2402</v>
      </c>
      <c r="K590" s="56" t="s">
        <v>2383</v>
      </c>
      <c r="L590" s="56" t="s">
        <v>220</v>
      </c>
      <c r="M590" s="56" t="s">
        <v>227</v>
      </c>
      <c r="N590" s="56" t="s">
        <v>2272</v>
      </c>
      <c r="O590" s="56"/>
    </row>
    <row r="591" spans="1:15">
      <c r="A591" s="55">
        <v>12</v>
      </c>
      <c r="B591" s="55" t="s">
        <v>2202</v>
      </c>
      <c r="C591" s="55">
        <v>407</v>
      </c>
      <c r="D591" s="55" t="s">
        <v>2403</v>
      </c>
      <c r="E591" s="55" t="s">
        <v>2404</v>
      </c>
      <c r="F591" s="55" t="s">
        <v>764</v>
      </c>
      <c r="G591" s="55">
        <v>4366518</v>
      </c>
      <c r="H591" s="55"/>
      <c r="I591" s="55" t="s">
        <v>2405</v>
      </c>
      <c r="J591" s="55" t="s">
        <v>2406</v>
      </c>
      <c r="K591" s="55"/>
      <c r="L591" s="55" t="s">
        <v>220</v>
      </c>
      <c r="M591" s="55" t="s">
        <v>227</v>
      </c>
      <c r="N591" s="55" t="s">
        <v>1389</v>
      </c>
      <c r="O591" s="55"/>
    </row>
    <row r="592" spans="1:15">
      <c r="A592" s="56">
        <v>12</v>
      </c>
      <c r="B592" s="56" t="s">
        <v>2202</v>
      </c>
      <c r="C592" s="56">
        <v>410</v>
      </c>
      <c r="D592" s="56" t="s">
        <v>2407</v>
      </c>
      <c r="E592" s="56" t="s">
        <v>2408</v>
      </c>
      <c r="F592" s="56" t="s">
        <v>1178</v>
      </c>
      <c r="G592" s="56">
        <v>6083530</v>
      </c>
      <c r="H592" s="56"/>
      <c r="I592" s="56" t="s">
        <v>2409</v>
      </c>
      <c r="J592" s="56" t="s">
        <v>2410</v>
      </c>
      <c r="K592" s="56"/>
      <c r="L592" s="56" t="s">
        <v>220</v>
      </c>
      <c r="M592" s="56" t="s">
        <v>238</v>
      </c>
      <c r="N592" s="56" t="s">
        <v>2411</v>
      </c>
      <c r="O592" s="56"/>
    </row>
    <row r="593" spans="1:15">
      <c r="A593" s="55">
        <v>12</v>
      </c>
      <c r="B593" s="55" t="s">
        <v>2202</v>
      </c>
      <c r="C593" s="55">
        <v>412</v>
      </c>
      <c r="D593" s="55" t="s">
        <v>2412</v>
      </c>
      <c r="E593" s="55" t="s">
        <v>2221</v>
      </c>
      <c r="F593" s="55" t="s">
        <v>225</v>
      </c>
      <c r="G593" s="55">
        <v>5885849</v>
      </c>
      <c r="H593" s="55"/>
      <c r="I593" s="55" t="s">
        <v>2401</v>
      </c>
      <c r="J593" s="55" t="s">
        <v>2402</v>
      </c>
      <c r="K593" s="55" t="s">
        <v>2383</v>
      </c>
      <c r="L593" s="55" t="s">
        <v>220</v>
      </c>
      <c r="M593" s="55" t="s">
        <v>227</v>
      </c>
      <c r="N593" s="55" t="s">
        <v>2411</v>
      </c>
      <c r="O593" s="55"/>
    </row>
    <row r="594" spans="1:15">
      <c r="A594" s="56">
        <v>12</v>
      </c>
      <c r="B594" s="56" t="s">
        <v>2202</v>
      </c>
      <c r="C594" s="56">
        <v>418</v>
      </c>
      <c r="D594" s="56" t="s">
        <v>2413</v>
      </c>
      <c r="E594" s="56" t="s">
        <v>2414</v>
      </c>
      <c r="F594" s="56" t="s">
        <v>577</v>
      </c>
      <c r="G594" s="56">
        <v>3081100</v>
      </c>
      <c r="H594" s="56"/>
      <c r="I594" s="56" t="s">
        <v>2415</v>
      </c>
      <c r="J594" s="56" t="s">
        <v>2416</v>
      </c>
      <c r="K594" s="56"/>
      <c r="L594" s="56" t="s">
        <v>220</v>
      </c>
      <c r="M594" s="56" t="s">
        <v>238</v>
      </c>
      <c r="N594" s="56" t="s">
        <v>2214</v>
      </c>
      <c r="O594" s="56"/>
    </row>
    <row r="595" spans="1:15">
      <c r="A595" s="55">
        <v>12</v>
      </c>
      <c r="B595" s="55" t="s">
        <v>2202</v>
      </c>
      <c r="C595" s="55">
        <v>421</v>
      </c>
      <c r="D595" s="55" t="s">
        <v>2417</v>
      </c>
      <c r="E595" s="55" t="s">
        <v>2418</v>
      </c>
      <c r="F595" s="55" t="s">
        <v>633</v>
      </c>
      <c r="G595" s="55">
        <v>3081200</v>
      </c>
      <c r="H595" s="55"/>
      <c r="I595" s="55" t="s">
        <v>2419</v>
      </c>
      <c r="J595" s="55" t="s">
        <v>2420</v>
      </c>
      <c r="K595" s="55" t="s">
        <v>2383</v>
      </c>
      <c r="L595" s="55" t="s">
        <v>220</v>
      </c>
      <c r="M595" s="55" t="s">
        <v>238</v>
      </c>
      <c r="N595" s="55" t="s">
        <v>2233</v>
      </c>
      <c r="O595" s="55"/>
    </row>
    <row r="596" spans="1:15">
      <c r="A596" s="56">
        <v>12</v>
      </c>
      <c r="B596" s="56" t="s">
        <v>2202</v>
      </c>
      <c r="C596" s="56">
        <v>436</v>
      </c>
      <c r="D596" s="56" t="s">
        <v>2421</v>
      </c>
      <c r="E596" s="56" t="s">
        <v>2221</v>
      </c>
      <c r="F596" s="56" t="s">
        <v>225</v>
      </c>
      <c r="G596" s="56">
        <v>5885849</v>
      </c>
      <c r="H596" s="56"/>
      <c r="I596" s="56" t="s">
        <v>2392</v>
      </c>
      <c r="J596" s="56" t="s">
        <v>2422</v>
      </c>
      <c r="K596" s="56" t="s">
        <v>2383</v>
      </c>
      <c r="L596" s="56" t="s">
        <v>220</v>
      </c>
      <c r="M596" s="56" t="s">
        <v>227</v>
      </c>
      <c r="N596" s="56" t="s">
        <v>1389</v>
      </c>
      <c r="O596" s="56"/>
    </row>
    <row r="597" spans="1:15">
      <c r="A597" s="55">
        <v>12</v>
      </c>
      <c r="B597" s="55" t="s">
        <v>2202</v>
      </c>
      <c r="C597" s="55">
        <v>438</v>
      </c>
      <c r="D597" s="55" t="s">
        <v>2423</v>
      </c>
      <c r="E597" s="55" t="s">
        <v>2424</v>
      </c>
      <c r="F597" s="55" t="s">
        <v>236</v>
      </c>
      <c r="G597" s="55">
        <v>7767614</v>
      </c>
      <c r="H597" s="55"/>
      <c r="I597" s="55" t="s">
        <v>2425</v>
      </c>
      <c r="J597" s="55" t="s">
        <v>2426</v>
      </c>
      <c r="K597" s="55"/>
      <c r="L597" s="55" t="s">
        <v>441</v>
      </c>
      <c r="M597" s="55" t="s">
        <v>238</v>
      </c>
      <c r="N597" s="55" t="s">
        <v>2427</v>
      </c>
      <c r="O597" s="55" t="s">
        <v>2428</v>
      </c>
    </row>
    <row r="598" spans="1:15">
      <c r="A598" s="56">
        <v>12</v>
      </c>
      <c r="B598" s="56" t="s">
        <v>2202</v>
      </c>
      <c r="C598" s="56">
        <v>445</v>
      </c>
      <c r="D598" s="56" t="s">
        <v>2429</v>
      </c>
      <c r="E598" s="56" t="s">
        <v>2430</v>
      </c>
      <c r="F598" s="56" t="s">
        <v>2431</v>
      </c>
      <c r="G598" s="56">
        <v>52000</v>
      </c>
      <c r="H598" s="56"/>
      <c r="I598" s="56" t="s">
        <v>2432</v>
      </c>
      <c r="J598" s="56" t="s">
        <v>2433</v>
      </c>
      <c r="K598" s="56"/>
      <c r="L598" s="56" t="s">
        <v>220</v>
      </c>
      <c r="M598" s="56"/>
      <c r="N598" s="56" t="s">
        <v>1389</v>
      </c>
      <c r="O598" s="56"/>
    </row>
    <row r="599" spans="1:15">
      <c r="A599" s="55">
        <v>12</v>
      </c>
      <c r="B599" s="55" t="s">
        <v>2202</v>
      </c>
      <c r="C599" s="55">
        <v>446</v>
      </c>
      <c r="D599" s="55" t="s">
        <v>2434</v>
      </c>
      <c r="E599" s="55" t="s">
        <v>2435</v>
      </c>
      <c r="F599" s="55" t="s">
        <v>426</v>
      </c>
      <c r="G599" s="55">
        <v>9909642</v>
      </c>
      <c r="H599" s="55"/>
      <c r="I599" s="55" t="s">
        <v>2436</v>
      </c>
      <c r="J599" s="55" t="s">
        <v>2437</v>
      </c>
      <c r="K599" s="55"/>
      <c r="L599" s="55" t="s">
        <v>220</v>
      </c>
      <c r="M599" s="55" t="s">
        <v>238</v>
      </c>
      <c r="N599" s="55" t="s">
        <v>1389</v>
      </c>
      <c r="O599" s="55"/>
    </row>
    <row r="600" spans="1:15">
      <c r="A600" s="56">
        <v>12</v>
      </c>
      <c r="B600" s="56" t="s">
        <v>2202</v>
      </c>
      <c r="C600" s="56">
        <v>447</v>
      </c>
      <c r="D600" s="56" t="s">
        <v>2438</v>
      </c>
      <c r="E600" s="56" t="s">
        <v>2439</v>
      </c>
      <c r="F600" s="56" t="s">
        <v>758</v>
      </c>
      <c r="G600" s="56">
        <v>48570</v>
      </c>
      <c r="H600" s="56"/>
      <c r="I600" s="56" t="s">
        <v>2440</v>
      </c>
      <c r="J600" s="56" t="s">
        <v>2441</v>
      </c>
      <c r="K600" s="56"/>
      <c r="L600" s="56" t="s">
        <v>220</v>
      </c>
      <c r="M600" s="56" t="s">
        <v>238</v>
      </c>
      <c r="N600" s="56" t="s">
        <v>1389</v>
      </c>
      <c r="O600" s="56"/>
    </row>
    <row r="601" spans="1:15">
      <c r="A601" s="55">
        <v>12</v>
      </c>
      <c r="B601" s="55" t="s">
        <v>2202</v>
      </c>
      <c r="C601" s="55">
        <v>448</v>
      </c>
      <c r="D601" s="55" t="s">
        <v>2442</v>
      </c>
      <c r="E601" s="55" t="s">
        <v>2443</v>
      </c>
      <c r="F601" s="55" t="s">
        <v>907</v>
      </c>
      <c r="G601" s="55">
        <v>9075517</v>
      </c>
      <c r="H601" s="55"/>
      <c r="I601" s="55" t="s">
        <v>2444</v>
      </c>
      <c r="J601" s="55" t="s">
        <v>2445</v>
      </c>
      <c r="K601" s="55"/>
      <c r="L601" s="55" t="s">
        <v>220</v>
      </c>
      <c r="M601" s="55" t="s">
        <v>238</v>
      </c>
      <c r="N601" s="55" t="s">
        <v>2446</v>
      </c>
      <c r="O601" s="55"/>
    </row>
    <row r="602" spans="1:15">
      <c r="A602" s="56">
        <v>12</v>
      </c>
      <c r="B602" s="56" t="s">
        <v>2202</v>
      </c>
      <c r="C602" s="56">
        <v>449</v>
      </c>
      <c r="D602" s="56" t="s">
        <v>2447</v>
      </c>
      <c r="E602" s="56" t="s">
        <v>2448</v>
      </c>
      <c r="F602" s="56" t="s">
        <v>560</v>
      </c>
      <c r="G602" s="56">
        <v>1695500</v>
      </c>
      <c r="H602" s="56">
        <v>97</v>
      </c>
      <c r="I602" s="56" t="s">
        <v>2449</v>
      </c>
      <c r="J602" s="56" t="s">
        <v>2450</v>
      </c>
      <c r="K602" s="56" t="s">
        <v>2451</v>
      </c>
      <c r="L602" s="56" t="s">
        <v>220</v>
      </c>
      <c r="M602" s="56" t="s">
        <v>238</v>
      </c>
      <c r="N602" s="56" t="s">
        <v>2214</v>
      </c>
      <c r="O602" s="56"/>
    </row>
    <row r="603" spans="1:15">
      <c r="A603" s="55">
        <v>12</v>
      </c>
      <c r="B603" s="55" t="s">
        <v>2202</v>
      </c>
      <c r="C603" s="55">
        <v>450</v>
      </c>
      <c r="D603" s="55" t="s">
        <v>2452</v>
      </c>
      <c r="E603" s="55" t="s">
        <v>2453</v>
      </c>
      <c r="F603" s="55" t="s">
        <v>242</v>
      </c>
      <c r="G603" s="55">
        <v>6713701</v>
      </c>
      <c r="H603" s="55"/>
      <c r="I603" s="55" t="s">
        <v>2454</v>
      </c>
      <c r="J603" s="55" t="s">
        <v>2455</v>
      </c>
      <c r="K603" s="55"/>
      <c r="L603" s="55" t="s">
        <v>220</v>
      </c>
      <c r="M603" s="55" t="s">
        <v>227</v>
      </c>
      <c r="N603" s="55" t="s">
        <v>1389</v>
      </c>
      <c r="O603" s="55"/>
    </row>
    <row r="604" spans="1:15">
      <c r="A604" s="56">
        <v>12</v>
      </c>
      <c r="B604" s="56" t="s">
        <v>2202</v>
      </c>
      <c r="C604" s="56">
        <v>451</v>
      </c>
      <c r="D604" s="56" t="s">
        <v>2456</v>
      </c>
      <c r="E604" s="56" t="s">
        <v>2457</v>
      </c>
      <c r="F604" s="56" t="s">
        <v>319</v>
      </c>
      <c r="G604" s="56">
        <v>7565828</v>
      </c>
      <c r="H604" s="56"/>
      <c r="I604" s="56" t="s">
        <v>2458</v>
      </c>
      <c r="J604" s="56" t="s">
        <v>2459</v>
      </c>
      <c r="K604" s="56"/>
      <c r="L604" s="56" t="s">
        <v>220</v>
      </c>
      <c r="M604" s="56" t="s">
        <v>227</v>
      </c>
      <c r="N604" s="56" t="s">
        <v>2460</v>
      </c>
      <c r="O604" s="56"/>
    </row>
    <row r="605" spans="1:15">
      <c r="A605" s="55">
        <v>12</v>
      </c>
      <c r="B605" s="55" t="s">
        <v>2202</v>
      </c>
      <c r="C605" s="55">
        <v>452</v>
      </c>
      <c r="D605" s="55" t="s">
        <v>2461</v>
      </c>
      <c r="E605" s="55" t="s">
        <v>2462</v>
      </c>
      <c r="F605" s="55" t="s">
        <v>391</v>
      </c>
      <c r="G605" s="55">
        <v>7670110</v>
      </c>
      <c r="H605" s="55"/>
      <c r="I605" s="55" t="s">
        <v>2463</v>
      </c>
      <c r="J605" s="55" t="s">
        <v>2464</v>
      </c>
      <c r="K605" s="55"/>
      <c r="L605" s="55" t="s">
        <v>220</v>
      </c>
      <c r="M605" s="55" t="s">
        <v>227</v>
      </c>
      <c r="N605" s="55" t="s">
        <v>1389</v>
      </c>
      <c r="O605" s="55"/>
    </row>
    <row r="606" spans="1:15">
      <c r="A606" s="56">
        <v>12</v>
      </c>
      <c r="B606" s="56" t="s">
        <v>2202</v>
      </c>
      <c r="C606" s="56">
        <v>453</v>
      </c>
      <c r="D606" s="56" t="s">
        <v>2465</v>
      </c>
      <c r="E606" s="56" t="s">
        <v>2466</v>
      </c>
      <c r="F606" s="56" t="s">
        <v>306</v>
      </c>
      <c r="G606" s="56">
        <v>52520</v>
      </c>
      <c r="H606" s="56"/>
      <c r="I606" s="56" t="s">
        <v>2467</v>
      </c>
      <c r="J606" s="56" t="s">
        <v>2468</v>
      </c>
      <c r="K606" s="56"/>
      <c r="L606" s="56" t="s">
        <v>220</v>
      </c>
      <c r="M606" s="56" t="s">
        <v>227</v>
      </c>
      <c r="N606" s="56" t="s">
        <v>2469</v>
      </c>
      <c r="O606" s="56"/>
    </row>
    <row r="607" spans="1:15">
      <c r="A607" s="55">
        <v>12</v>
      </c>
      <c r="B607" s="55" t="s">
        <v>2202</v>
      </c>
      <c r="C607" s="55">
        <v>454</v>
      </c>
      <c r="D607" s="55" t="s">
        <v>2470</v>
      </c>
      <c r="E607" s="55" t="s">
        <v>2471</v>
      </c>
      <c r="F607" s="55" t="s">
        <v>2472</v>
      </c>
      <c r="G607" s="55">
        <v>8496500</v>
      </c>
      <c r="H607" s="55"/>
      <c r="I607" s="55" t="s">
        <v>2473</v>
      </c>
      <c r="J607" s="55" t="s">
        <v>2474</v>
      </c>
      <c r="K607" s="55"/>
      <c r="L607" s="55" t="s">
        <v>220</v>
      </c>
      <c r="M607" s="55" t="s">
        <v>227</v>
      </c>
      <c r="N607" s="55" t="s">
        <v>2475</v>
      </c>
      <c r="O607" s="55"/>
    </row>
    <row r="608" spans="1:15">
      <c r="A608" s="56">
        <v>12</v>
      </c>
      <c r="B608" s="56" t="s">
        <v>2202</v>
      </c>
      <c r="C608" s="56">
        <v>455</v>
      </c>
      <c r="D608" s="56" t="s">
        <v>2476</v>
      </c>
      <c r="E608" s="56" t="s">
        <v>2477</v>
      </c>
      <c r="F608" s="56" t="s">
        <v>310</v>
      </c>
      <c r="G608" s="56">
        <v>4250574</v>
      </c>
      <c r="H608" s="56"/>
      <c r="I608" s="56" t="s">
        <v>2478</v>
      </c>
      <c r="J608" s="56" t="s">
        <v>2479</v>
      </c>
      <c r="K608" s="56"/>
      <c r="L608" s="56" t="s">
        <v>220</v>
      </c>
      <c r="M608" s="56" t="s">
        <v>227</v>
      </c>
      <c r="N608" s="56" t="s">
        <v>2469</v>
      </c>
      <c r="O608" s="56"/>
    </row>
    <row r="609" spans="1:15">
      <c r="A609" s="55">
        <v>12</v>
      </c>
      <c r="B609" s="55" t="s">
        <v>2202</v>
      </c>
      <c r="C609" s="55">
        <v>456</v>
      </c>
      <c r="D609" s="55" t="s">
        <v>2480</v>
      </c>
      <c r="E609" s="55" t="s">
        <v>2481</v>
      </c>
      <c r="F609" s="55" t="s">
        <v>333</v>
      </c>
      <c r="G609" s="55">
        <v>3508418</v>
      </c>
      <c r="H609" s="55"/>
      <c r="I609" s="55" t="s">
        <v>2482</v>
      </c>
      <c r="J609" s="55" t="s">
        <v>2483</v>
      </c>
      <c r="K609" s="55"/>
      <c r="L609" s="55" t="s">
        <v>220</v>
      </c>
      <c r="M609" s="55" t="s">
        <v>227</v>
      </c>
      <c r="N609" s="55" t="s">
        <v>1389</v>
      </c>
      <c r="O609" s="55"/>
    </row>
    <row r="610" spans="1:15">
      <c r="A610" s="56">
        <v>12</v>
      </c>
      <c r="B610" s="56" t="s">
        <v>2202</v>
      </c>
      <c r="C610" s="56">
        <v>457</v>
      </c>
      <c r="D610" s="56" t="s">
        <v>2484</v>
      </c>
      <c r="E610" s="56" t="s">
        <v>2485</v>
      </c>
      <c r="F610" s="56" t="s">
        <v>217</v>
      </c>
      <c r="G610" s="56">
        <v>9695101</v>
      </c>
      <c r="H610" s="56"/>
      <c r="I610" s="56" t="s">
        <v>2486</v>
      </c>
      <c r="J610" s="56" t="s">
        <v>2487</v>
      </c>
      <c r="K610" s="56"/>
      <c r="L610" s="56" t="s">
        <v>220</v>
      </c>
      <c r="M610" s="56" t="s">
        <v>227</v>
      </c>
      <c r="N610" s="56" t="s">
        <v>2469</v>
      </c>
      <c r="O610" s="56"/>
    </row>
    <row r="611" spans="1:15">
      <c r="A611" s="55">
        <v>12</v>
      </c>
      <c r="B611" s="55" t="s">
        <v>2202</v>
      </c>
      <c r="C611" s="55">
        <v>458</v>
      </c>
      <c r="D611" s="55" t="s">
        <v>2488</v>
      </c>
      <c r="E611" s="55" t="s">
        <v>2489</v>
      </c>
      <c r="F611" s="55" t="s">
        <v>342</v>
      </c>
      <c r="G611" s="55">
        <v>17530</v>
      </c>
      <c r="H611" s="55"/>
      <c r="I611" s="55" t="s">
        <v>2490</v>
      </c>
      <c r="J611" s="55" t="s">
        <v>2491</v>
      </c>
      <c r="K611" s="55"/>
      <c r="L611" s="55" t="s">
        <v>220</v>
      </c>
      <c r="M611" s="55" t="s">
        <v>227</v>
      </c>
      <c r="N611" s="55" t="s">
        <v>2469</v>
      </c>
      <c r="O611" s="55"/>
    </row>
    <row r="612" spans="1:15">
      <c r="A612" s="56">
        <v>12</v>
      </c>
      <c r="B612" s="56" t="s">
        <v>2202</v>
      </c>
      <c r="C612" s="56">
        <v>459</v>
      </c>
      <c r="D612" s="56" t="s">
        <v>2492</v>
      </c>
      <c r="E612" s="56" t="s">
        <v>2493</v>
      </c>
      <c r="F612" s="56" t="s">
        <v>310</v>
      </c>
      <c r="G612" s="56">
        <v>4250574</v>
      </c>
      <c r="H612" s="56"/>
      <c r="I612" s="56" t="s">
        <v>2494</v>
      </c>
      <c r="J612" s="56" t="s">
        <v>2495</v>
      </c>
      <c r="K612" s="56"/>
      <c r="L612" s="56" t="s">
        <v>220</v>
      </c>
      <c r="M612" s="56" t="s">
        <v>227</v>
      </c>
      <c r="N612" s="56" t="s">
        <v>1389</v>
      </c>
      <c r="O612" s="56"/>
    </row>
    <row r="613" spans="1:15">
      <c r="A613" s="55">
        <v>12</v>
      </c>
      <c r="B613" s="55" t="s">
        <v>2202</v>
      </c>
      <c r="C613" s="55">
        <v>462</v>
      </c>
      <c r="D613" s="55" t="s">
        <v>2496</v>
      </c>
      <c r="E613" s="55" t="s">
        <v>2497</v>
      </c>
      <c r="F613" s="55" t="s">
        <v>310</v>
      </c>
      <c r="G613" s="55">
        <v>4265938</v>
      </c>
      <c r="H613" s="55"/>
      <c r="I613" s="55" t="s">
        <v>2498</v>
      </c>
      <c r="J613" s="55" t="s">
        <v>2499</v>
      </c>
      <c r="K613" s="55"/>
      <c r="L613" s="55" t="s">
        <v>220</v>
      </c>
      <c r="M613" s="55" t="s">
        <v>238</v>
      </c>
      <c r="N613" s="55" t="s">
        <v>2500</v>
      </c>
      <c r="O613" s="55"/>
    </row>
    <row r="614" spans="1:15">
      <c r="A614" s="56">
        <v>12</v>
      </c>
      <c r="B614" s="56" t="s">
        <v>2202</v>
      </c>
      <c r="C614" s="56">
        <v>464</v>
      </c>
      <c r="D614" s="56" t="s">
        <v>2501</v>
      </c>
      <c r="E614" s="56" t="s">
        <v>2502</v>
      </c>
      <c r="F614" s="56" t="s">
        <v>1582</v>
      </c>
      <c r="G614" s="56">
        <v>37063</v>
      </c>
      <c r="H614" s="56"/>
      <c r="I614" s="56" t="s">
        <v>2503</v>
      </c>
      <c r="J614" s="56" t="s">
        <v>2504</v>
      </c>
      <c r="K614" s="56"/>
      <c r="L614" s="56" t="s">
        <v>220</v>
      </c>
      <c r="M614" s="56" t="s">
        <v>238</v>
      </c>
      <c r="N614" s="56" t="s">
        <v>2505</v>
      </c>
      <c r="O614" s="56" t="s">
        <v>672</v>
      </c>
    </row>
    <row r="615" spans="1:15">
      <c r="A615" s="55">
        <v>12</v>
      </c>
      <c r="B615" s="55" t="s">
        <v>2202</v>
      </c>
      <c r="C615" s="55">
        <v>465</v>
      </c>
      <c r="D615" s="55" t="s">
        <v>2506</v>
      </c>
      <c r="E615" s="55" t="s">
        <v>2507</v>
      </c>
      <c r="F615" s="55" t="s">
        <v>261</v>
      </c>
      <c r="G615" s="55">
        <v>4906509</v>
      </c>
      <c r="H615" s="55"/>
      <c r="I615" s="55" t="s">
        <v>2508</v>
      </c>
      <c r="J615" s="55" t="s">
        <v>2509</v>
      </c>
      <c r="K615" s="55"/>
      <c r="L615" s="55" t="s">
        <v>220</v>
      </c>
      <c r="M615" s="55" t="s">
        <v>238</v>
      </c>
      <c r="N615" s="55" t="s">
        <v>1389</v>
      </c>
      <c r="O615" s="55"/>
    </row>
    <row r="616" spans="1:15">
      <c r="A616" s="56">
        <v>12</v>
      </c>
      <c r="B616" s="56" t="s">
        <v>2202</v>
      </c>
      <c r="C616" s="56">
        <v>469</v>
      </c>
      <c r="D616" s="56" t="s">
        <v>2510</v>
      </c>
      <c r="E616" s="56" t="s">
        <v>2511</v>
      </c>
      <c r="F616" s="56" t="s">
        <v>242</v>
      </c>
      <c r="G616" s="56">
        <v>6203303</v>
      </c>
      <c r="H616" s="56"/>
      <c r="I616" s="56" t="s">
        <v>2512</v>
      </c>
      <c r="J616" s="56" t="s">
        <v>2513</v>
      </c>
      <c r="K616" s="56"/>
      <c r="L616" s="56" t="s">
        <v>220</v>
      </c>
      <c r="M616" s="56" t="s">
        <v>221</v>
      </c>
      <c r="N616" s="56" t="s">
        <v>2514</v>
      </c>
      <c r="O616" s="56"/>
    </row>
    <row r="617" spans="1:15">
      <c r="A617" s="55">
        <v>12</v>
      </c>
      <c r="B617" s="55" t="s">
        <v>2202</v>
      </c>
      <c r="C617" s="55">
        <v>470</v>
      </c>
      <c r="D617" s="55" t="s">
        <v>2515</v>
      </c>
      <c r="E617" s="55" t="s">
        <v>2516</v>
      </c>
      <c r="F617" s="55" t="s">
        <v>514</v>
      </c>
      <c r="G617" s="55">
        <v>1694000</v>
      </c>
      <c r="H617" s="55"/>
      <c r="I617" s="55" t="s">
        <v>2517</v>
      </c>
      <c r="J617" s="55" t="s">
        <v>2518</v>
      </c>
      <c r="K617" s="55" t="s">
        <v>2383</v>
      </c>
      <c r="L617" s="55" t="s">
        <v>220</v>
      </c>
      <c r="M617" s="55" t="s">
        <v>238</v>
      </c>
      <c r="N617" s="55" t="s">
        <v>2519</v>
      </c>
      <c r="O617" s="55"/>
    </row>
    <row r="618" spans="1:15">
      <c r="A618" s="56">
        <v>12</v>
      </c>
      <c r="B618" s="56" t="s">
        <v>2202</v>
      </c>
      <c r="C618" s="56">
        <v>472</v>
      </c>
      <c r="D618" s="56" t="s">
        <v>2520</v>
      </c>
      <c r="E618" s="56" t="s">
        <v>2280</v>
      </c>
      <c r="F618" s="56" t="s">
        <v>333</v>
      </c>
      <c r="G618" s="56">
        <v>2620248</v>
      </c>
      <c r="H618" s="56"/>
      <c r="I618" s="56" t="s">
        <v>2281</v>
      </c>
      <c r="J618" s="56" t="s">
        <v>2521</v>
      </c>
      <c r="K618" s="56" t="s">
        <v>2224</v>
      </c>
      <c r="L618" s="56" t="s">
        <v>220</v>
      </c>
      <c r="M618" s="56" t="s">
        <v>227</v>
      </c>
      <c r="N618" s="56" t="s">
        <v>2258</v>
      </c>
      <c r="O618" s="56"/>
    </row>
    <row r="619" spans="1:15">
      <c r="A619" s="55">
        <v>12</v>
      </c>
      <c r="B619" s="55" t="s">
        <v>2202</v>
      </c>
      <c r="C619" s="55">
        <v>474</v>
      </c>
      <c r="D619" s="55" t="s">
        <v>2522</v>
      </c>
      <c r="E619" s="55" t="s">
        <v>2523</v>
      </c>
      <c r="F619" s="55" t="s">
        <v>242</v>
      </c>
      <c r="G619" s="55">
        <v>6936005</v>
      </c>
      <c r="H619" s="55"/>
      <c r="I619" s="55" t="s">
        <v>2524</v>
      </c>
      <c r="J619" s="55" t="s">
        <v>2525</v>
      </c>
      <c r="K619" s="55"/>
      <c r="L619" s="55" t="s">
        <v>441</v>
      </c>
      <c r="M619" s="55" t="s">
        <v>238</v>
      </c>
      <c r="N619" s="55" t="s">
        <v>1389</v>
      </c>
      <c r="O619" s="55" t="s">
        <v>2526</v>
      </c>
    </row>
    <row r="620" spans="1:15">
      <c r="A620" s="56">
        <v>12</v>
      </c>
      <c r="B620" s="56" t="s">
        <v>2202</v>
      </c>
      <c r="C620" s="56">
        <v>475</v>
      </c>
      <c r="D620" s="56" t="s">
        <v>2527</v>
      </c>
      <c r="E620" s="56" t="s">
        <v>2528</v>
      </c>
      <c r="F620" s="56" t="s">
        <v>2529</v>
      </c>
      <c r="G620" s="56">
        <v>4082414</v>
      </c>
      <c r="H620" s="56"/>
      <c r="I620" s="56" t="s">
        <v>2530</v>
      </c>
      <c r="J620" s="56" t="s">
        <v>2531</v>
      </c>
      <c r="K620" s="56"/>
      <c r="L620" s="56" t="s">
        <v>220</v>
      </c>
      <c r="M620" s="56" t="s">
        <v>238</v>
      </c>
      <c r="N620" s="56" t="s">
        <v>2469</v>
      </c>
      <c r="O620" s="56"/>
    </row>
    <row r="621" spans="1:15">
      <c r="A621" s="55">
        <v>12</v>
      </c>
      <c r="B621" s="55" t="s">
        <v>2202</v>
      </c>
      <c r="C621" s="55">
        <v>476</v>
      </c>
      <c r="D621" s="55" t="s">
        <v>2532</v>
      </c>
      <c r="E621" s="55" t="s">
        <v>2533</v>
      </c>
      <c r="F621" s="55" t="s">
        <v>310</v>
      </c>
      <c r="G621" s="55">
        <v>4223570</v>
      </c>
      <c r="H621" s="55"/>
      <c r="I621" s="55" t="s">
        <v>2534</v>
      </c>
      <c r="J621" s="55" t="s">
        <v>2535</v>
      </c>
      <c r="K621" s="55"/>
      <c r="L621" s="55" t="s">
        <v>220</v>
      </c>
      <c r="M621" s="55" t="s">
        <v>238</v>
      </c>
      <c r="N621" s="55" t="s">
        <v>2536</v>
      </c>
      <c r="O621" s="55"/>
    </row>
    <row r="622" spans="1:15">
      <c r="A622" s="56">
        <v>12</v>
      </c>
      <c r="B622" s="56" t="s">
        <v>2202</v>
      </c>
      <c r="C622" s="56">
        <v>477</v>
      </c>
      <c r="D622" s="56" t="s">
        <v>2537</v>
      </c>
      <c r="E622" s="56" t="s">
        <v>2538</v>
      </c>
      <c r="F622" s="56" t="s">
        <v>252</v>
      </c>
      <c r="G622" s="56">
        <v>8489825</v>
      </c>
      <c r="H622" s="56"/>
      <c r="I622" s="56" t="s">
        <v>2539</v>
      </c>
      <c r="J622" s="56" t="s">
        <v>2540</v>
      </c>
      <c r="K622" s="56"/>
      <c r="L622" s="56" t="s">
        <v>220</v>
      </c>
      <c r="M622" s="56" t="s">
        <v>227</v>
      </c>
      <c r="N622" s="56" t="s">
        <v>2541</v>
      </c>
      <c r="O622" s="56"/>
    </row>
    <row r="623" spans="1:15">
      <c r="A623" s="55">
        <v>12</v>
      </c>
      <c r="B623" s="55" t="s">
        <v>2202</v>
      </c>
      <c r="C623" s="55">
        <v>478</v>
      </c>
      <c r="D623" s="55" t="s">
        <v>2542</v>
      </c>
      <c r="E623" s="55" t="s">
        <v>2543</v>
      </c>
      <c r="F623" s="55" t="s">
        <v>479</v>
      </c>
      <c r="G623" s="55">
        <v>1693000</v>
      </c>
      <c r="H623" s="55"/>
      <c r="I623" s="55" t="s">
        <v>2544</v>
      </c>
      <c r="J623" s="55" t="s">
        <v>2545</v>
      </c>
      <c r="K623" s="55"/>
      <c r="L623" s="55" t="s">
        <v>220</v>
      </c>
      <c r="M623" s="55" t="s">
        <v>238</v>
      </c>
      <c r="N623" s="55" t="s">
        <v>1389</v>
      </c>
      <c r="O623" s="55"/>
    </row>
    <row r="624" spans="1:15">
      <c r="A624" s="56">
        <v>12</v>
      </c>
      <c r="B624" s="56" t="s">
        <v>2202</v>
      </c>
      <c r="C624" s="56">
        <v>479</v>
      </c>
      <c r="D624" s="56" t="s">
        <v>2546</v>
      </c>
      <c r="E624" s="56" t="s">
        <v>2547</v>
      </c>
      <c r="F624" s="56" t="s">
        <v>473</v>
      </c>
      <c r="G624" s="56">
        <v>3081000</v>
      </c>
      <c r="H624" s="56"/>
      <c r="I624" s="56" t="s">
        <v>2548</v>
      </c>
      <c r="J624" s="56" t="s">
        <v>2549</v>
      </c>
      <c r="K624" s="56"/>
      <c r="L624" s="56" t="s">
        <v>220</v>
      </c>
      <c r="M624" s="56" t="s">
        <v>227</v>
      </c>
      <c r="N624" s="56" t="s">
        <v>2550</v>
      </c>
      <c r="O624" s="56"/>
    </row>
    <row r="625" spans="1:15">
      <c r="A625" s="55">
        <v>12</v>
      </c>
      <c r="B625" s="55" t="s">
        <v>2202</v>
      </c>
      <c r="C625" s="55">
        <v>484</v>
      </c>
      <c r="D625" s="55" t="s">
        <v>2551</v>
      </c>
      <c r="E625" s="55" t="s">
        <v>2552</v>
      </c>
      <c r="F625" s="55" t="s">
        <v>2553</v>
      </c>
      <c r="G625" s="55">
        <v>3009000</v>
      </c>
      <c r="H625" s="55"/>
      <c r="I625" s="55" t="s">
        <v>2554</v>
      </c>
      <c r="J625" s="55" t="s">
        <v>2555</v>
      </c>
      <c r="K625" s="55"/>
      <c r="L625" s="55" t="s">
        <v>220</v>
      </c>
      <c r="M625" s="55" t="s">
        <v>238</v>
      </c>
      <c r="N625" s="55" t="s">
        <v>2214</v>
      </c>
      <c r="O625" s="55"/>
    </row>
    <row r="626" spans="1:15">
      <c r="A626" s="56">
        <v>12</v>
      </c>
      <c r="B626" s="56" t="s">
        <v>2202</v>
      </c>
      <c r="C626" s="56">
        <v>486</v>
      </c>
      <c r="D626" s="56" t="s">
        <v>2556</v>
      </c>
      <c r="E626" s="56" t="s">
        <v>2557</v>
      </c>
      <c r="F626" s="56" t="s">
        <v>2558</v>
      </c>
      <c r="G626" s="56">
        <v>8535700</v>
      </c>
      <c r="H626" s="56"/>
      <c r="I626" s="56" t="s">
        <v>2559</v>
      </c>
      <c r="J626" s="56" t="s">
        <v>2560</v>
      </c>
      <c r="K626" s="56"/>
      <c r="L626" s="56" t="s">
        <v>220</v>
      </c>
      <c r="M626" s="56" t="s">
        <v>227</v>
      </c>
      <c r="N626" s="56" t="s">
        <v>1389</v>
      </c>
      <c r="O626" s="56"/>
    </row>
    <row r="627" spans="1:15">
      <c r="A627" s="55">
        <v>12</v>
      </c>
      <c r="B627" s="55" t="s">
        <v>2202</v>
      </c>
      <c r="C627" s="55">
        <v>490</v>
      </c>
      <c r="D627" s="55" t="s">
        <v>2561</v>
      </c>
      <c r="E627" s="55" t="s">
        <v>2562</v>
      </c>
      <c r="F627" s="55" t="s">
        <v>242</v>
      </c>
      <c r="G627" s="55">
        <v>6971021</v>
      </c>
      <c r="H627" s="55"/>
      <c r="I627" s="55" t="s">
        <v>2563</v>
      </c>
      <c r="J627" s="55" t="s">
        <v>2564</v>
      </c>
      <c r="K627" s="55"/>
      <c r="L627" s="55" t="s">
        <v>220</v>
      </c>
      <c r="M627" s="55" t="s">
        <v>221</v>
      </c>
      <c r="N627" s="55" t="s">
        <v>1389</v>
      </c>
      <c r="O627" s="55"/>
    </row>
    <row r="628" spans="1:15">
      <c r="A628" s="56">
        <v>12</v>
      </c>
      <c r="B628" s="56" t="s">
        <v>2202</v>
      </c>
      <c r="C628" s="56">
        <v>491</v>
      </c>
      <c r="D628" s="56" t="s">
        <v>2565</v>
      </c>
      <c r="E628" s="56" t="s">
        <v>2566</v>
      </c>
      <c r="F628" s="56" t="s">
        <v>217</v>
      </c>
      <c r="G628" s="56"/>
      <c r="H628" s="56"/>
      <c r="I628" s="56" t="s">
        <v>2567</v>
      </c>
      <c r="J628" s="56" t="s">
        <v>2568</v>
      </c>
      <c r="K628" s="56"/>
      <c r="L628" s="56" t="s">
        <v>220</v>
      </c>
      <c r="M628" s="56" t="s">
        <v>221</v>
      </c>
      <c r="N628" s="56" t="s">
        <v>2569</v>
      </c>
      <c r="O628" s="56"/>
    </row>
    <row r="629" spans="1:15">
      <c r="A629" s="55">
        <v>12</v>
      </c>
      <c r="B629" s="55" t="s">
        <v>2202</v>
      </c>
      <c r="C629" s="55">
        <v>500</v>
      </c>
      <c r="D629" s="55" t="s">
        <v>2570</v>
      </c>
      <c r="E629" s="55" t="s">
        <v>2571</v>
      </c>
      <c r="F629" s="55" t="s">
        <v>242</v>
      </c>
      <c r="G629" s="55">
        <v>6688324</v>
      </c>
      <c r="H629" s="55"/>
      <c r="I629" s="55" t="s">
        <v>2572</v>
      </c>
      <c r="J629" s="55" t="s">
        <v>2573</v>
      </c>
      <c r="K629" s="55"/>
      <c r="L629" s="55" t="s">
        <v>220</v>
      </c>
      <c r="M629" s="55" t="s">
        <v>227</v>
      </c>
      <c r="N629" s="55" t="s">
        <v>557</v>
      </c>
      <c r="O629" s="55"/>
    </row>
    <row r="630" spans="1:15">
      <c r="A630" s="56">
        <v>12</v>
      </c>
      <c r="B630" s="56" t="s">
        <v>2202</v>
      </c>
      <c r="C630" s="56">
        <v>503</v>
      </c>
      <c r="D630" s="56" t="s">
        <v>2574</v>
      </c>
      <c r="E630" s="56" t="s">
        <v>2575</v>
      </c>
      <c r="F630" s="56" t="s">
        <v>242</v>
      </c>
      <c r="G630" s="56">
        <v>6685513</v>
      </c>
      <c r="H630" s="56"/>
      <c r="I630" s="56" t="s">
        <v>2576</v>
      </c>
      <c r="J630" s="56" t="s">
        <v>2577</v>
      </c>
      <c r="K630" s="56"/>
      <c r="L630" s="56" t="s">
        <v>441</v>
      </c>
      <c r="M630" s="56" t="s">
        <v>227</v>
      </c>
      <c r="N630" s="56" t="s">
        <v>266</v>
      </c>
      <c r="O630" s="56" t="s">
        <v>2578</v>
      </c>
    </row>
    <row r="631" spans="1:15">
      <c r="A631" s="55">
        <v>12</v>
      </c>
      <c r="B631" s="55" t="s">
        <v>2202</v>
      </c>
      <c r="C631" s="55">
        <v>504</v>
      </c>
      <c r="D631" s="55" t="s">
        <v>1332</v>
      </c>
      <c r="E631" s="55" t="s">
        <v>2579</v>
      </c>
      <c r="F631" s="55" t="s">
        <v>242</v>
      </c>
      <c r="G631" s="55">
        <v>6910731</v>
      </c>
      <c r="H631" s="55"/>
      <c r="I631" s="55" t="s">
        <v>2580</v>
      </c>
      <c r="J631" s="55" t="s">
        <v>2581</v>
      </c>
      <c r="K631" s="55"/>
      <c r="L631" s="55" t="s">
        <v>441</v>
      </c>
      <c r="M631" s="55" t="s">
        <v>227</v>
      </c>
      <c r="N631" s="55" t="s">
        <v>1389</v>
      </c>
      <c r="O631" s="55"/>
    </row>
    <row r="632" spans="1:15">
      <c r="A632" s="56">
        <v>12</v>
      </c>
      <c r="B632" s="56" t="s">
        <v>2202</v>
      </c>
      <c r="C632" s="56">
        <v>506</v>
      </c>
      <c r="D632" s="56" t="s">
        <v>1652</v>
      </c>
      <c r="E632" s="56" t="s">
        <v>2582</v>
      </c>
      <c r="F632" s="56" t="s">
        <v>1654</v>
      </c>
      <c r="G632" s="56">
        <v>4491500</v>
      </c>
      <c r="H632" s="56"/>
      <c r="I632" s="56" t="s">
        <v>2583</v>
      </c>
      <c r="J632" s="56" t="s">
        <v>2584</v>
      </c>
      <c r="K632" s="56"/>
      <c r="L632" s="56" t="s">
        <v>220</v>
      </c>
      <c r="M632" s="56" t="s">
        <v>227</v>
      </c>
      <c r="N632" s="56" t="s">
        <v>1389</v>
      </c>
      <c r="O632" s="56"/>
    </row>
    <row r="633" spans="1:15">
      <c r="A633" s="55">
        <v>12</v>
      </c>
      <c r="B633" s="55" t="s">
        <v>2202</v>
      </c>
      <c r="C633" s="55">
        <v>507</v>
      </c>
      <c r="D633" s="55" t="s">
        <v>2585</v>
      </c>
      <c r="E633" s="55" t="s">
        <v>2586</v>
      </c>
      <c r="F633" s="55" t="s">
        <v>242</v>
      </c>
      <c r="G633" s="55">
        <v>6777840</v>
      </c>
      <c r="H633" s="55"/>
      <c r="I633" s="55" t="s">
        <v>2587</v>
      </c>
      <c r="J633" s="55" t="s">
        <v>2588</v>
      </c>
      <c r="K633" s="55"/>
      <c r="L633" s="55" t="s">
        <v>220</v>
      </c>
      <c r="M633" s="55" t="s">
        <v>227</v>
      </c>
      <c r="N633" s="55" t="s">
        <v>2589</v>
      </c>
      <c r="O633" s="55"/>
    </row>
    <row r="634" spans="1:15">
      <c r="A634" s="56">
        <v>12</v>
      </c>
      <c r="B634" s="56" t="s">
        <v>2202</v>
      </c>
      <c r="C634" s="56">
        <v>509</v>
      </c>
      <c r="D634" s="56" t="s">
        <v>2590</v>
      </c>
      <c r="E634" s="56" t="s">
        <v>2216</v>
      </c>
      <c r="F634" s="56" t="s">
        <v>242</v>
      </c>
      <c r="G634" s="56">
        <v>66186</v>
      </c>
      <c r="H634" s="56"/>
      <c r="I634" s="56" t="s">
        <v>2591</v>
      </c>
      <c r="J634" s="56" t="s">
        <v>2592</v>
      </c>
      <c r="K634" s="56"/>
      <c r="L634" s="56" t="s">
        <v>220</v>
      </c>
      <c r="M634" s="56"/>
      <c r="N634" s="56" t="s">
        <v>1389</v>
      </c>
      <c r="O634" s="56"/>
    </row>
    <row r="635" spans="1:15">
      <c r="A635" s="55">
        <v>12</v>
      </c>
      <c r="B635" s="55" t="s">
        <v>2202</v>
      </c>
      <c r="C635" s="55">
        <v>510</v>
      </c>
      <c r="D635" s="55" t="s">
        <v>2593</v>
      </c>
      <c r="E635" s="55" t="s">
        <v>2594</v>
      </c>
      <c r="F635" s="55" t="s">
        <v>242</v>
      </c>
      <c r="G635" s="55">
        <v>6407702</v>
      </c>
      <c r="H635" s="55"/>
      <c r="I635" s="55" t="s">
        <v>2595</v>
      </c>
      <c r="J635" s="55" t="s">
        <v>2596</v>
      </c>
      <c r="K635" s="55"/>
      <c r="L635" s="55" t="s">
        <v>220</v>
      </c>
      <c r="M635" s="55" t="s">
        <v>227</v>
      </c>
      <c r="N635" s="55" t="s">
        <v>1389</v>
      </c>
      <c r="O635" s="55"/>
    </row>
    <row r="636" spans="1:15">
      <c r="A636" s="56">
        <v>12</v>
      </c>
      <c r="B636" s="56" t="s">
        <v>2202</v>
      </c>
      <c r="C636" s="56">
        <v>515</v>
      </c>
      <c r="D636" s="56" t="s">
        <v>2597</v>
      </c>
      <c r="E636" s="56" t="s">
        <v>2598</v>
      </c>
      <c r="F636" s="56" t="s">
        <v>242</v>
      </c>
      <c r="G636" s="56">
        <v>6688314</v>
      </c>
      <c r="H636" s="56"/>
      <c r="I636" s="56" t="s">
        <v>2599</v>
      </c>
      <c r="J636" s="56" t="s">
        <v>2600</v>
      </c>
      <c r="K636" s="56"/>
      <c r="L636" s="56" t="s">
        <v>220</v>
      </c>
      <c r="M636" s="56"/>
      <c r="N636" s="56" t="s">
        <v>2601</v>
      </c>
      <c r="O636" s="56"/>
    </row>
    <row r="637" spans="1:15">
      <c r="A637" s="55">
        <v>12</v>
      </c>
      <c r="B637" s="55" t="s">
        <v>2202</v>
      </c>
      <c r="C637" s="55">
        <v>516</v>
      </c>
      <c r="D637" s="55" t="s">
        <v>2602</v>
      </c>
      <c r="E637" s="55" t="s">
        <v>2603</v>
      </c>
      <c r="F637" s="55" t="s">
        <v>359</v>
      </c>
      <c r="G637" s="55">
        <v>5962625</v>
      </c>
      <c r="H637" s="55"/>
      <c r="I637" s="55" t="s">
        <v>2604</v>
      </c>
      <c r="J637" s="55" t="s">
        <v>2605</v>
      </c>
      <c r="K637" s="55"/>
      <c r="L637" s="55" t="s">
        <v>220</v>
      </c>
      <c r="M637" s="55" t="s">
        <v>227</v>
      </c>
      <c r="N637" s="55" t="s">
        <v>1389</v>
      </c>
      <c r="O637" s="55"/>
    </row>
    <row r="638" spans="1:15">
      <c r="A638" s="56">
        <v>12</v>
      </c>
      <c r="B638" s="56" t="s">
        <v>2202</v>
      </c>
      <c r="C638" s="56">
        <v>517</v>
      </c>
      <c r="D638" s="56" t="s">
        <v>2606</v>
      </c>
      <c r="E638" s="56" t="s">
        <v>2607</v>
      </c>
      <c r="F638" s="56" t="s">
        <v>242</v>
      </c>
      <c r="G638" s="56">
        <v>6655419</v>
      </c>
      <c r="H638" s="56"/>
      <c r="I638" s="56" t="s">
        <v>2608</v>
      </c>
      <c r="J638" s="56" t="s">
        <v>2609</v>
      </c>
      <c r="K638" s="56"/>
      <c r="L638" s="56" t="s">
        <v>441</v>
      </c>
      <c r="M638" s="56" t="s">
        <v>227</v>
      </c>
      <c r="N638" s="56" t="s">
        <v>1389</v>
      </c>
      <c r="O638" s="56" t="s">
        <v>2610</v>
      </c>
    </row>
    <row r="639" spans="1:15">
      <c r="A639" s="55">
        <v>12</v>
      </c>
      <c r="B639" s="55" t="s">
        <v>2202</v>
      </c>
      <c r="C639" s="55">
        <v>520</v>
      </c>
      <c r="D639" s="55" t="s">
        <v>2611</v>
      </c>
      <c r="E639" s="55" t="s">
        <v>2612</v>
      </c>
      <c r="F639" s="55" t="s">
        <v>217</v>
      </c>
      <c r="G639" s="55">
        <v>9546434</v>
      </c>
      <c r="H639" s="55"/>
      <c r="I639" s="55" t="s">
        <v>2613</v>
      </c>
      <c r="J639" s="55" t="s">
        <v>2614</v>
      </c>
      <c r="K639" s="55"/>
      <c r="L639" s="55" t="s">
        <v>220</v>
      </c>
      <c r="M639" s="55" t="s">
        <v>227</v>
      </c>
      <c r="N639" s="55" t="s">
        <v>2615</v>
      </c>
      <c r="O639" s="55"/>
    </row>
    <row r="640" spans="1:15">
      <c r="A640" s="56">
        <v>12</v>
      </c>
      <c r="B640" s="56" t="s">
        <v>2202</v>
      </c>
      <c r="C640" s="56">
        <v>522</v>
      </c>
      <c r="D640" s="56" t="s">
        <v>2616</v>
      </c>
      <c r="E640" s="56" t="s">
        <v>2617</v>
      </c>
      <c r="F640" s="56" t="s">
        <v>225</v>
      </c>
      <c r="G640" s="56">
        <v>5828023</v>
      </c>
      <c r="H640" s="56"/>
      <c r="I640" s="56" t="s">
        <v>2618</v>
      </c>
      <c r="J640" s="56" t="s">
        <v>2619</v>
      </c>
      <c r="K640" s="56"/>
      <c r="L640" s="56" t="s">
        <v>220</v>
      </c>
      <c r="M640" s="56" t="s">
        <v>227</v>
      </c>
      <c r="N640" s="56" t="s">
        <v>1389</v>
      </c>
      <c r="O640" s="56"/>
    </row>
    <row r="641" spans="1:15">
      <c r="A641" s="55">
        <v>12</v>
      </c>
      <c r="B641" s="55" t="s">
        <v>2202</v>
      </c>
      <c r="C641" s="55">
        <v>524</v>
      </c>
      <c r="D641" s="55" t="s">
        <v>2620</v>
      </c>
      <c r="E641" s="55" t="s">
        <v>2621</v>
      </c>
      <c r="F641" s="55" t="s">
        <v>306</v>
      </c>
      <c r="G641" s="55">
        <v>52960</v>
      </c>
      <c r="H641" s="55"/>
      <c r="I641" s="55" t="s">
        <v>2622</v>
      </c>
      <c r="J641" s="55" t="s">
        <v>2623</v>
      </c>
      <c r="K641" s="55"/>
      <c r="L641" s="55" t="s">
        <v>441</v>
      </c>
      <c r="M641" s="55" t="s">
        <v>238</v>
      </c>
      <c r="N641" s="55" t="s">
        <v>1389</v>
      </c>
      <c r="O641" s="55"/>
    </row>
    <row r="642" spans="1:15">
      <c r="A642" s="56">
        <v>12</v>
      </c>
      <c r="B642" s="56" t="s">
        <v>2202</v>
      </c>
      <c r="C642" s="56">
        <v>527</v>
      </c>
      <c r="D642" s="56" t="s">
        <v>2624</v>
      </c>
      <c r="E642" s="56" t="s">
        <v>2625</v>
      </c>
      <c r="F642" s="56" t="s">
        <v>242</v>
      </c>
      <c r="G642" s="56">
        <v>6513402</v>
      </c>
      <c r="H642" s="56"/>
      <c r="I642" s="56" t="s">
        <v>2626</v>
      </c>
      <c r="J642" s="56" t="s">
        <v>2627</v>
      </c>
      <c r="K642" s="56"/>
      <c r="L642" s="56" t="s">
        <v>220</v>
      </c>
      <c r="M642" s="56" t="s">
        <v>227</v>
      </c>
      <c r="N642" s="56" t="s">
        <v>266</v>
      </c>
      <c r="O642" s="56" t="s">
        <v>2628</v>
      </c>
    </row>
    <row r="643" spans="1:15">
      <c r="A643" s="55">
        <v>12</v>
      </c>
      <c r="B643" s="55" t="s">
        <v>2202</v>
      </c>
      <c r="C643" s="55">
        <v>529</v>
      </c>
      <c r="D643" s="55" t="s">
        <v>2629</v>
      </c>
      <c r="E643" s="55" t="s">
        <v>2630</v>
      </c>
      <c r="F643" s="55" t="s">
        <v>242</v>
      </c>
      <c r="G643" s="55">
        <v>6340108</v>
      </c>
      <c r="H643" s="55"/>
      <c r="I643" s="55" t="s">
        <v>2631</v>
      </c>
      <c r="J643" s="55" t="s">
        <v>2632</v>
      </c>
      <c r="K643" s="55"/>
      <c r="L643" s="55" t="s">
        <v>220</v>
      </c>
      <c r="M643" s="55" t="s">
        <v>227</v>
      </c>
      <c r="N643" s="55" t="s">
        <v>1389</v>
      </c>
      <c r="O643" s="55"/>
    </row>
    <row r="644" spans="1:15">
      <c r="A644" s="56">
        <v>12</v>
      </c>
      <c r="B644" s="56" t="s">
        <v>2202</v>
      </c>
      <c r="C644" s="56">
        <v>531</v>
      </c>
      <c r="D644" s="56" t="s">
        <v>2633</v>
      </c>
      <c r="E644" s="56" t="s">
        <v>2634</v>
      </c>
      <c r="F644" s="56" t="s">
        <v>242</v>
      </c>
      <c r="G644" s="56">
        <v>6578302</v>
      </c>
      <c r="H644" s="56"/>
      <c r="I644" s="56" t="s">
        <v>2635</v>
      </c>
      <c r="J644" s="56" t="s">
        <v>2636</v>
      </c>
      <c r="K644" s="56"/>
      <c r="L644" s="56" t="s">
        <v>220</v>
      </c>
      <c r="M644" s="56"/>
      <c r="N644" s="56" t="s">
        <v>2637</v>
      </c>
      <c r="O644" s="56"/>
    </row>
    <row r="645" spans="1:15">
      <c r="A645" s="55">
        <v>12</v>
      </c>
      <c r="B645" s="55" t="s">
        <v>2202</v>
      </c>
      <c r="C645" s="55">
        <v>532</v>
      </c>
      <c r="D645" s="55" t="s">
        <v>2638</v>
      </c>
      <c r="E645" s="55" t="s">
        <v>2639</v>
      </c>
      <c r="F645" s="55" t="s">
        <v>242</v>
      </c>
      <c r="G645" s="55">
        <v>6473104</v>
      </c>
      <c r="H645" s="55"/>
      <c r="I645" s="55" t="s">
        <v>2640</v>
      </c>
      <c r="J645" s="55" t="s">
        <v>2641</v>
      </c>
      <c r="K645" s="55"/>
      <c r="L645" s="55" t="s">
        <v>220</v>
      </c>
      <c r="M645" s="55" t="s">
        <v>227</v>
      </c>
      <c r="N645" s="55" t="s">
        <v>1389</v>
      </c>
      <c r="O645" s="55"/>
    </row>
    <row r="646" spans="1:15">
      <c r="A646" s="56">
        <v>12</v>
      </c>
      <c r="B646" s="56" t="s">
        <v>2202</v>
      </c>
      <c r="C646" s="56">
        <v>533</v>
      </c>
      <c r="D646" s="56" t="s">
        <v>2642</v>
      </c>
      <c r="E646" s="56" t="s">
        <v>2643</v>
      </c>
      <c r="F646" s="56" t="s">
        <v>217</v>
      </c>
      <c r="G646" s="56">
        <v>9550101</v>
      </c>
      <c r="H646" s="56"/>
      <c r="I646" s="56" t="s">
        <v>2644</v>
      </c>
      <c r="J646" s="56" t="s">
        <v>2645</v>
      </c>
      <c r="K646" s="56"/>
      <c r="L646" s="56" t="s">
        <v>220</v>
      </c>
      <c r="M646" s="56" t="s">
        <v>227</v>
      </c>
      <c r="N646" s="56" t="s">
        <v>1389</v>
      </c>
      <c r="O646" s="56"/>
    </row>
    <row r="647" spans="1:15">
      <c r="A647" s="55">
        <v>12</v>
      </c>
      <c r="B647" s="55" t="s">
        <v>2202</v>
      </c>
      <c r="C647" s="55">
        <v>535</v>
      </c>
      <c r="D647" s="55" t="s">
        <v>2646</v>
      </c>
      <c r="E647" s="55" t="s">
        <v>2647</v>
      </c>
      <c r="F647" s="55" t="s">
        <v>242</v>
      </c>
      <c r="G647" s="55">
        <v>6343271</v>
      </c>
      <c r="H647" s="55"/>
      <c r="I647" s="55" t="s">
        <v>2648</v>
      </c>
      <c r="J647" s="55" t="s">
        <v>2649</v>
      </c>
      <c r="K647" s="55"/>
      <c r="L647" s="55" t="s">
        <v>220</v>
      </c>
      <c r="M647" s="55"/>
      <c r="N647" s="55" t="s">
        <v>1389</v>
      </c>
      <c r="O647" s="55"/>
    </row>
    <row r="648" spans="1:15">
      <c r="A648" s="56">
        <v>12</v>
      </c>
      <c r="B648" s="56" t="s">
        <v>2202</v>
      </c>
      <c r="C648" s="56">
        <v>536</v>
      </c>
      <c r="D648" s="56" t="s">
        <v>1023</v>
      </c>
      <c r="E648" s="56" t="s">
        <v>2650</v>
      </c>
      <c r="F648" s="56" t="s">
        <v>1025</v>
      </c>
      <c r="G648" s="56">
        <v>7680400</v>
      </c>
      <c r="H648" s="56"/>
      <c r="I648" s="56" t="s">
        <v>2651</v>
      </c>
      <c r="J648" s="56" t="s">
        <v>2652</v>
      </c>
      <c r="K648" s="56"/>
      <c r="L648" s="56" t="s">
        <v>220</v>
      </c>
      <c r="M648" s="56" t="s">
        <v>227</v>
      </c>
      <c r="N648" s="56" t="s">
        <v>1389</v>
      </c>
      <c r="O648" s="56"/>
    </row>
    <row r="649" spans="1:15">
      <c r="A649" s="55">
        <v>12</v>
      </c>
      <c r="B649" s="55" t="s">
        <v>2202</v>
      </c>
      <c r="C649" s="55">
        <v>537</v>
      </c>
      <c r="D649" s="55" t="s">
        <v>2653</v>
      </c>
      <c r="E649" s="55" t="s">
        <v>2654</v>
      </c>
      <c r="F649" s="55" t="s">
        <v>306</v>
      </c>
      <c r="G649" s="55">
        <v>5252204</v>
      </c>
      <c r="H649" s="55"/>
      <c r="I649" s="55" t="s">
        <v>2655</v>
      </c>
      <c r="J649" s="55" t="s">
        <v>2656</v>
      </c>
      <c r="K649" s="55"/>
      <c r="L649" s="55" t="s">
        <v>441</v>
      </c>
      <c r="M649" s="55" t="s">
        <v>227</v>
      </c>
      <c r="N649" s="55" t="s">
        <v>2657</v>
      </c>
      <c r="O649" s="55"/>
    </row>
    <row r="650" spans="1:15">
      <c r="A650" s="56">
        <v>12</v>
      </c>
      <c r="B650" s="56" t="s">
        <v>2202</v>
      </c>
      <c r="C650" s="56">
        <v>538</v>
      </c>
      <c r="D650" s="56" t="s">
        <v>1251</v>
      </c>
      <c r="E650" s="56" t="s">
        <v>2658</v>
      </c>
      <c r="F650" s="56" t="s">
        <v>217</v>
      </c>
      <c r="G650" s="56">
        <v>91233</v>
      </c>
      <c r="H650" s="56"/>
      <c r="I650" s="56" t="s">
        <v>2659</v>
      </c>
      <c r="J650" s="56" t="s">
        <v>2660</v>
      </c>
      <c r="K650" s="56"/>
      <c r="L650" s="56" t="s">
        <v>220</v>
      </c>
      <c r="M650" s="56" t="s">
        <v>227</v>
      </c>
      <c r="N650" s="56" t="s">
        <v>1389</v>
      </c>
      <c r="O650" s="56"/>
    </row>
    <row r="651" spans="1:15">
      <c r="A651" s="55">
        <v>12</v>
      </c>
      <c r="B651" s="55" t="s">
        <v>2202</v>
      </c>
      <c r="C651" s="55">
        <v>539</v>
      </c>
      <c r="D651" s="55" t="s">
        <v>2661</v>
      </c>
      <c r="E651" s="55" t="s">
        <v>2662</v>
      </c>
      <c r="F651" s="55" t="s">
        <v>225</v>
      </c>
      <c r="G651" s="55">
        <v>5839100</v>
      </c>
      <c r="H651" s="55"/>
      <c r="I651" s="55" t="s">
        <v>2663</v>
      </c>
      <c r="J651" s="55" t="s">
        <v>2664</v>
      </c>
      <c r="K651" s="55"/>
      <c r="L651" s="55" t="s">
        <v>220</v>
      </c>
      <c r="M651" s="55" t="s">
        <v>227</v>
      </c>
      <c r="N651" s="55" t="s">
        <v>1389</v>
      </c>
      <c r="O651" s="55"/>
    </row>
    <row r="652" spans="1:15">
      <c r="A652" s="56">
        <v>12</v>
      </c>
      <c r="B652" s="56" t="s">
        <v>2202</v>
      </c>
      <c r="C652" s="56">
        <v>540</v>
      </c>
      <c r="D652" s="56" t="s">
        <v>2665</v>
      </c>
      <c r="E652" s="56" t="s">
        <v>2666</v>
      </c>
      <c r="F652" s="56" t="s">
        <v>236</v>
      </c>
      <c r="G652" s="56">
        <v>7745616</v>
      </c>
      <c r="H652" s="56"/>
      <c r="I652" s="56" t="s">
        <v>2667</v>
      </c>
      <c r="J652" s="56" t="s">
        <v>2668</v>
      </c>
      <c r="K652" s="56"/>
      <c r="L652" s="56" t="s">
        <v>220</v>
      </c>
      <c r="M652" s="56" t="s">
        <v>227</v>
      </c>
      <c r="N652" s="56" t="s">
        <v>1389</v>
      </c>
      <c r="O652" s="56"/>
    </row>
    <row r="653" spans="1:15">
      <c r="A653" s="55">
        <v>12</v>
      </c>
      <c r="B653" s="55" t="s">
        <v>2202</v>
      </c>
      <c r="C653" s="55">
        <v>542</v>
      </c>
      <c r="D653" s="55" t="s">
        <v>1127</v>
      </c>
      <c r="E653" s="55" t="s">
        <v>2669</v>
      </c>
      <c r="F653" s="55" t="s">
        <v>1129</v>
      </c>
      <c r="G653" s="55">
        <v>1200000</v>
      </c>
      <c r="H653" s="55">
        <v>111</v>
      </c>
      <c r="I653" s="55" t="s">
        <v>2670</v>
      </c>
      <c r="J653" s="55" t="s">
        <v>2671</v>
      </c>
      <c r="K653" s="55"/>
      <c r="L653" s="55" t="s">
        <v>220</v>
      </c>
      <c r="M653" s="55" t="s">
        <v>227</v>
      </c>
      <c r="N653" s="55" t="s">
        <v>1389</v>
      </c>
      <c r="O653" s="55"/>
    </row>
    <row r="654" spans="1:15">
      <c r="A654" s="56">
        <v>12</v>
      </c>
      <c r="B654" s="56" t="s">
        <v>2202</v>
      </c>
      <c r="C654" s="56">
        <v>543</v>
      </c>
      <c r="D654" s="56" t="s">
        <v>2672</v>
      </c>
      <c r="E654" s="56" t="s">
        <v>2673</v>
      </c>
      <c r="F654" s="56" t="s">
        <v>1371</v>
      </c>
      <c r="G654" s="56">
        <v>5358305</v>
      </c>
      <c r="H654" s="56"/>
      <c r="I654" s="56" t="s">
        <v>2674</v>
      </c>
      <c r="J654" s="56" t="s">
        <v>2675</v>
      </c>
      <c r="K654" s="56"/>
      <c r="L654" s="56" t="s">
        <v>220</v>
      </c>
      <c r="M654" s="56" t="s">
        <v>227</v>
      </c>
      <c r="N654" s="56" t="s">
        <v>1389</v>
      </c>
      <c r="O654" s="56"/>
    </row>
    <row r="655" spans="1:15">
      <c r="A655" s="55">
        <v>12</v>
      </c>
      <c r="B655" s="55" t="s">
        <v>2202</v>
      </c>
      <c r="C655" s="55">
        <v>544</v>
      </c>
      <c r="D655" s="55" t="s">
        <v>2676</v>
      </c>
      <c r="E655" s="55" t="s">
        <v>2677</v>
      </c>
      <c r="F655" s="55" t="s">
        <v>391</v>
      </c>
      <c r="G655" s="55">
        <v>7654041</v>
      </c>
      <c r="H655" s="55"/>
      <c r="I655" s="55" t="s">
        <v>2678</v>
      </c>
      <c r="J655" s="55" t="s">
        <v>2679</v>
      </c>
      <c r="K655" s="55"/>
      <c r="L655" s="55" t="s">
        <v>220</v>
      </c>
      <c r="M655" s="55" t="s">
        <v>227</v>
      </c>
      <c r="N655" s="55" t="s">
        <v>1389</v>
      </c>
      <c r="O655" s="55"/>
    </row>
    <row r="656" spans="1:15">
      <c r="A656" s="56">
        <v>12</v>
      </c>
      <c r="B656" s="56" t="s">
        <v>2202</v>
      </c>
      <c r="C656" s="56">
        <v>546</v>
      </c>
      <c r="D656" s="56" t="s">
        <v>2680</v>
      </c>
      <c r="E656" s="56" t="s">
        <v>2681</v>
      </c>
      <c r="F656" s="56" t="s">
        <v>306</v>
      </c>
      <c r="G656" s="56">
        <v>5236425</v>
      </c>
      <c r="H656" s="56"/>
      <c r="I656" s="56" t="s">
        <v>2682</v>
      </c>
      <c r="J656" s="56" t="s">
        <v>2683</v>
      </c>
      <c r="K656" s="56"/>
      <c r="L656" s="56" t="s">
        <v>220</v>
      </c>
      <c r="M656" s="56" t="s">
        <v>238</v>
      </c>
      <c r="N656" s="56" t="s">
        <v>2684</v>
      </c>
      <c r="O656" s="56"/>
    </row>
    <row r="657" spans="1:15">
      <c r="A657" s="55">
        <v>12</v>
      </c>
      <c r="B657" s="55" t="s">
        <v>2202</v>
      </c>
      <c r="C657" s="55">
        <v>547</v>
      </c>
      <c r="D657" s="55" t="s">
        <v>2685</v>
      </c>
      <c r="E657" s="55" t="s">
        <v>2686</v>
      </c>
      <c r="F657" s="55" t="s">
        <v>252</v>
      </c>
      <c r="G657" s="55">
        <v>84105</v>
      </c>
      <c r="H657" s="55"/>
      <c r="I657" s="55" t="s">
        <v>2687</v>
      </c>
      <c r="J657" s="55" t="s">
        <v>2688</v>
      </c>
      <c r="K657" s="55"/>
      <c r="L657" s="55" t="s">
        <v>220</v>
      </c>
      <c r="M657" s="55" t="s">
        <v>227</v>
      </c>
      <c r="N657" s="55" t="s">
        <v>2689</v>
      </c>
      <c r="O657" s="55"/>
    </row>
    <row r="658" spans="1:15">
      <c r="A658" s="56">
        <v>12</v>
      </c>
      <c r="B658" s="56" t="s">
        <v>2202</v>
      </c>
      <c r="C658" s="56">
        <v>548</v>
      </c>
      <c r="D658" s="56" t="s">
        <v>2690</v>
      </c>
      <c r="E658" s="56" t="s">
        <v>2691</v>
      </c>
      <c r="F658" s="56" t="s">
        <v>548</v>
      </c>
      <c r="G658" s="56">
        <v>3001000</v>
      </c>
      <c r="H658" s="56"/>
      <c r="I658" s="56" t="s">
        <v>2692</v>
      </c>
      <c r="J658" s="56" t="s">
        <v>2693</v>
      </c>
      <c r="K658" s="56"/>
      <c r="L658" s="56" t="s">
        <v>220</v>
      </c>
      <c r="M658" s="56" t="s">
        <v>227</v>
      </c>
      <c r="N658" s="56" t="s">
        <v>2694</v>
      </c>
      <c r="O658" s="56"/>
    </row>
    <row r="659" spans="1:15">
      <c r="A659" s="55">
        <v>12</v>
      </c>
      <c r="B659" s="55" t="s">
        <v>2202</v>
      </c>
      <c r="C659" s="55">
        <v>549</v>
      </c>
      <c r="D659" s="55" t="s">
        <v>2695</v>
      </c>
      <c r="E659" s="55" t="s">
        <v>2696</v>
      </c>
      <c r="F659" s="55" t="s">
        <v>2697</v>
      </c>
      <c r="G659" s="55">
        <v>1524100</v>
      </c>
      <c r="H659" s="55">
        <v>13</v>
      </c>
      <c r="I659" s="55" t="s">
        <v>2698</v>
      </c>
      <c r="J659" s="55" t="s">
        <v>2699</v>
      </c>
      <c r="K659" s="55"/>
      <c r="L659" s="55" t="s">
        <v>220</v>
      </c>
      <c r="M659" s="55" t="s">
        <v>227</v>
      </c>
      <c r="N659" s="55" t="s">
        <v>2258</v>
      </c>
      <c r="O659" s="55"/>
    </row>
    <row r="660" spans="1:15">
      <c r="A660" s="56">
        <v>12</v>
      </c>
      <c r="B660" s="56" t="s">
        <v>2202</v>
      </c>
      <c r="C660" s="56">
        <v>550</v>
      </c>
      <c r="D660" s="56" t="s">
        <v>2700</v>
      </c>
      <c r="E660" s="56" t="s">
        <v>2701</v>
      </c>
      <c r="F660" s="56" t="s">
        <v>2702</v>
      </c>
      <c r="G660" s="56">
        <v>1294400</v>
      </c>
      <c r="H660" s="56"/>
      <c r="I660" s="56" t="s">
        <v>2703</v>
      </c>
      <c r="J660" s="56" t="s">
        <v>2704</v>
      </c>
      <c r="K660" s="56"/>
      <c r="L660" s="56" t="s">
        <v>220</v>
      </c>
      <c r="M660" s="56" t="s">
        <v>227</v>
      </c>
      <c r="N660" s="56" t="s">
        <v>1389</v>
      </c>
      <c r="O660" s="56"/>
    </row>
    <row r="661" spans="1:15">
      <c r="A661" s="55">
        <v>12</v>
      </c>
      <c r="B661" s="55" t="s">
        <v>2202</v>
      </c>
      <c r="C661" s="55">
        <v>551</v>
      </c>
      <c r="D661" s="55" t="s">
        <v>2705</v>
      </c>
      <c r="E661" s="55" t="s">
        <v>2706</v>
      </c>
      <c r="F661" s="55" t="s">
        <v>850</v>
      </c>
      <c r="G661" s="55">
        <v>4064000</v>
      </c>
      <c r="H661" s="55">
        <v>2378</v>
      </c>
      <c r="I661" s="55" t="s">
        <v>2707</v>
      </c>
      <c r="J661" s="55" t="s">
        <v>2708</v>
      </c>
      <c r="K661" s="55"/>
      <c r="L661" s="55" t="s">
        <v>441</v>
      </c>
      <c r="M661" s="55" t="s">
        <v>227</v>
      </c>
      <c r="N661" s="55" t="s">
        <v>1389</v>
      </c>
      <c r="O661" s="55"/>
    </row>
    <row r="662" spans="1:15">
      <c r="A662" s="56">
        <v>12</v>
      </c>
      <c r="B662" s="56" t="s">
        <v>2202</v>
      </c>
      <c r="C662" s="56">
        <v>552</v>
      </c>
      <c r="D662" s="56" t="s">
        <v>2709</v>
      </c>
      <c r="E662" s="56" t="s">
        <v>2710</v>
      </c>
      <c r="F662" s="56" t="s">
        <v>261</v>
      </c>
      <c r="G662" s="56">
        <v>4959278</v>
      </c>
      <c r="H662" s="56"/>
      <c r="I662" s="56" t="s">
        <v>2711</v>
      </c>
      <c r="J662" s="56" t="s">
        <v>2712</v>
      </c>
      <c r="K662" s="56"/>
      <c r="L662" s="56" t="s">
        <v>441</v>
      </c>
      <c r="M662" s="56" t="s">
        <v>227</v>
      </c>
      <c r="N662" s="56" t="s">
        <v>1389</v>
      </c>
      <c r="O662" s="56"/>
    </row>
    <row r="663" spans="1:15">
      <c r="A663" s="55">
        <v>12</v>
      </c>
      <c r="B663" s="55" t="s">
        <v>2202</v>
      </c>
      <c r="C663" s="55">
        <v>555</v>
      </c>
      <c r="D663" s="55" t="s">
        <v>2713</v>
      </c>
      <c r="E663" s="55" t="s">
        <v>2714</v>
      </c>
      <c r="F663" s="55" t="s">
        <v>319</v>
      </c>
      <c r="G663" s="55">
        <v>7522311</v>
      </c>
      <c r="H663" s="55"/>
      <c r="I663" s="55" t="s">
        <v>2715</v>
      </c>
      <c r="J663" s="55" t="s">
        <v>2716</v>
      </c>
      <c r="K663" s="55"/>
      <c r="L663" s="55" t="s">
        <v>220</v>
      </c>
      <c r="M663" s="55" t="s">
        <v>227</v>
      </c>
      <c r="N663" s="55" t="s">
        <v>2717</v>
      </c>
      <c r="O663" s="55"/>
    </row>
    <row r="664" spans="1:15">
      <c r="A664" s="56">
        <v>12</v>
      </c>
      <c r="B664" s="56" t="s">
        <v>2202</v>
      </c>
      <c r="C664" s="56">
        <v>556</v>
      </c>
      <c r="D664" s="56" t="s">
        <v>1240</v>
      </c>
      <c r="E664" s="56" t="s">
        <v>2718</v>
      </c>
      <c r="F664" s="56" t="s">
        <v>1242</v>
      </c>
      <c r="G664" s="56">
        <v>80200</v>
      </c>
      <c r="H664" s="56"/>
      <c r="I664" s="56" t="s">
        <v>2719</v>
      </c>
      <c r="J664" s="56" t="s">
        <v>2720</v>
      </c>
      <c r="K664" s="56"/>
      <c r="L664" s="56" t="s">
        <v>441</v>
      </c>
      <c r="M664" s="56" t="s">
        <v>227</v>
      </c>
      <c r="N664" s="56" t="s">
        <v>2258</v>
      </c>
      <c r="O664" s="56"/>
    </row>
    <row r="665" spans="1:15">
      <c r="A665" s="55">
        <v>12</v>
      </c>
      <c r="B665" s="55" t="s">
        <v>2202</v>
      </c>
      <c r="C665" s="55">
        <v>557</v>
      </c>
      <c r="D665" s="55" t="s">
        <v>2721</v>
      </c>
      <c r="E665" s="55" t="s">
        <v>2722</v>
      </c>
      <c r="F665" s="55" t="s">
        <v>306</v>
      </c>
      <c r="G665" s="55">
        <v>5262209</v>
      </c>
      <c r="H665" s="55"/>
      <c r="I665" s="55" t="s">
        <v>2723</v>
      </c>
      <c r="J665" s="55" t="s">
        <v>2724</v>
      </c>
      <c r="K665" s="55"/>
      <c r="L665" s="55" t="s">
        <v>220</v>
      </c>
      <c r="M665" s="55" t="s">
        <v>227</v>
      </c>
      <c r="N665" s="55" t="s">
        <v>266</v>
      </c>
      <c r="O665" s="55" t="s">
        <v>2132</v>
      </c>
    </row>
    <row r="666" spans="1:15">
      <c r="A666" s="56">
        <v>12</v>
      </c>
      <c r="B666" s="56" t="s">
        <v>2202</v>
      </c>
      <c r="C666" s="56">
        <v>558</v>
      </c>
      <c r="D666" s="56" t="s">
        <v>2725</v>
      </c>
      <c r="E666" s="56" t="s">
        <v>2726</v>
      </c>
      <c r="F666" s="56" t="s">
        <v>242</v>
      </c>
      <c r="G666" s="56">
        <v>67021</v>
      </c>
      <c r="H666" s="56"/>
      <c r="I666" s="56" t="s">
        <v>2727</v>
      </c>
      <c r="J666" s="56" t="s">
        <v>2728</v>
      </c>
      <c r="K666" s="56"/>
      <c r="L666" s="56" t="s">
        <v>220</v>
      </c>
      <c r="M666" s="56" t="s">
        <v>227</v>
      </c>
      <c r="N666" s="56" t="s">
        <v>1389</v>
      </c>
      <c r="O666" s="56"/>
    </row>
    <row r="667" spans="1:15">
      <c r="A667" s="55">
        <v>12</v>
      </c>
      <c r="B667" s="55" t="s">
        <v>2202</v>
      </c>
      <c r="C667" s="55">
        <v>559</v>
      </c>
      <c r="D667" s="55" t="s">
        <v>2729</v>
      </c>
      <c r="E667" s="55" t="s">
        <v>2730</v>
      </c>
      <c r="F667" s="55" t="s">
        <v>257</v>
      </c>
      <c r="G667" s="55">
        <v>4462825</v>
      </c>
      <c r="H667" s="55"/>
      <c r="I667" s="55" t="s">
        <v>2731</v>
      </c>
      <c r="J667" s="55" t="s">
        <v>2732</v>
      </c>
      <c r="K667" s="55"/>
      <c r="L667" s="55" t="s">
        <v>220</v>
      </c>
      <c r="M667" s="55" t="s">
        <v>227</v>
      </c>
      <c r="N667" s="55" t="s">
        <v>1389</v>
      </c>
      <c r="O667" s="55"/>
    </row>
    <row r="668" spans="1:15">
      <c r="A668" s="56">
        <v>12</v>
      </c>
      <c r="B668" s="56" t="s">
        <v>2202</v>
      </c>
      <c r="C668" s="56">
        <v>562</v>
      </c>
      <c r="D668" s="56" t="s">
        <v>2733</v>
      </c>
      <c r="E668" s="56" t="s">
        <v>2280</v>
      </c>
      <c r="F668" s="56" t="s">
        <v>333</v>
      </c>
      <c r="G668" s="56">
        <v>2620248</v>
      </c>
      <c r="H668" s="56"/>
      <c r="I668" s="56" t="s">
        <v>2281</v>
      </c>
      <c r="J668" s="56" t="s">
        <v>2734</v>
      </c>
      <c r="K668" s="56" t="s">
        <v>2224</v>
      </c>
      <c r="L668" s="56" t="s">
        <v>220</v>
      </c>
      <c r="M668" s="56" t="s">
        <v>227</v>
      </c>
      <c r="N668" s="56" t="s">
        <v>1389</v>
      </c>
      <c r="O668" s="56"/>
    </row>
    <row r="669" spans="1:15">
      <c r="A669" s="55">
        <v>12</v>
      </c>
      <c r="B669" s="55" t="s">
        <v>2202</v>
      </c>
      <c r="C669" s="55">
        <v>564</v>
      </c>
      <c r="D669" s="55" t="s">
        <v>2735</v>
      </c>
      <c r="E669" s="55" t="s">
        <v>2736</v>
      </c>
      <c r="F669" s="55" t="s">
        <v>252</v>
      </c>
      <c r="G669" s="55">
        <v>8479601</v>
      </c>
      <c r="H669" s="55"/>
      <c r="I669" s="55" t="s">
        <v>2737</v>
      </c>
      <c r="J669" s="55" t="s">
        <v>2738</v>
      </c>
      <c r="K669" s="55"/>
      <c r="L669" s="55" t="s">
        <v>220</v>
      </c>
      <c r="M669" s="55" t="s">
        <v>227</v>
      </c>
      <c r="N669" s="55" t="s">
        <v>1389</v>
      </c>
      <c r="O669" s="55"/>
    </row>
    <row r="670" spans="1:15">
      <c r="A670" s="56">
        <v>12</v>
      </c>
      <c r="B670" s="56" t="s">
        <v>2202</v>
      </c>
      <c r="C670" s="56">
        <v>567</v>
      </c>
      <c r="D670" s="56" t="s">
        <v>2739</v>
      </c>
      <c r="E670" s="56" t="s">
        <v>2740</v>
      </c>
      <c r="F670" s="56" t="s">
        <v>242</v>
      </c>
      <c r="G670" s="56">
        <v>6423904</v>
      </c>
      <c r="H670" s="56"/>
      <c r="I670" s="56" t="s">
        <v>2741</v>
      </c>
      <c r="J670" s="56" t="s">
        <v>2742</v>
      </c>
      <c r="K670" s="56"/>
      <c r="L670" s="56" t="s">
        <v>220</v>
      </c>
      <c r="M670" s="56" t="s">
        <v>227</v>
      </c>
      <c r="N670" s="56" t="s">
        <v>2258</v>
      </c>
      <c r="O670" s="56"/>
    </row>
    <row r="671" spans="1:15">
      <c r="A671" s="55">
        <v>12</v>
      </c>
      <c r="B671" s="55" t="s">
        <v>2202</v>
      </c>
      <c r="C671" s="55">
        <v>568</v>
      </c>
      <c r="D671" s="55" t="s">
        <v>2743</v>
      </c>
      <c r="E671" s="55" t="s">
        <v>2744</v>
      </c>
      <c r="F671" s="55" t="s">
        <v>242</v>
      </c>
      <c r="G671" s="55">
        <v>6949218</v>
      </c>
      <c r="H671" s="55"/>
      <c r="I671" s="55" t="s">
        <v>2745</v>
      </c>
      <c r="J671" s="55" t="s">
        <v>2746</v>
      </c>
      <c r="K671" s="55"/>
      <c r="L671" s="55" t="s">
        <v>220</v>
      </c>
      <c r="M671" s="55" t="s">
        <v>227</v>
      </c>
      <c r="N671" s="55" t="s">
        <v>2059</v>
      </c>
      <c r="O671" s="55"/>
    </row>
    <row r="672" spans="1:15">
      <c r="A672" s="56">
        <v>12</v>
      </c>
      <c r="B672" s="56" t="s">
        <v>2202</v>
      </c>
      <c r="C672" s="56">
        <v>570</v>
      </c>
      <c r="D672" s="56" t="s">
        <v>2747</v>
      </c>
      <c r="E672" s="56" t="s">
        <v>2748</v>
      </c>
      <c r="F672" s="56" t="s">
        <v>2472</v>
      </c>
      <c r="G672" s="56">
        <v>8496500</v>
      </c>
      <c r="H672" s="56"/>
      <c r="I672" s="56" t="s">
        <v>2749</v>
      </c>
      <c r="J672" s="56" t="s">
        <v>2750</v>
      </c>
      <c r="K672" s="56"/>
      <c r="L672" s="56" t="s">
        <v>220</v>
      </c>
      <c r="M672" s="56" t="s">
        <v>227</v>
      </c>
      <c r="N672" s="56" t="s">
        <v>1389</v>
      </c>
      <c r="O672" s="56"/>
    </row>
    <row r="673" spans="1:15">
      <c r="A673" s="55">
        <v>12</v>
      </c>
      <c r="B673" s="55" t="s">
        <v>2202</v>
      </c>
      <c r="C673" s="55">
        <v>572</v>
      </c>
      <c r="D673" s="55" t="s">
        <v>2751</v>
      </c>
      <c r="E673" s="55" t="s">
        <v>2752</v>
      </c>
      <c r="F673" s="55" t="s">
        <v>319</v>
      </c>
      <c r="G673" s="55">
        <v>7521819</v>
      </c>
      <c r="H673" s="55"/>
      <c r="I673" s="55" t="s">
        <v>2753</v>
      </c>
      <c r="J673" s="55" t="s">
        <v>2754</v>
      </c>
      <c r="K673" s="55"/>
      <c r="L673" s="55" t="s">
        <v>220</v>
      </c>
      <c r="M673" s="55" t="s">
        <v>227</v>
      </c>
      <c r="N673" s="55" t="s">
        <v>1389</v>
      </c>
      <c r="O673" s="55"/>
    </row>
    <row r="674" spans="1:15">
      <c r="A674" s="56">
        <v>12</v>
      </c>
      <c r="B674" s="56" t="s">
        <v>2202</v>
      </c>
      <c r="C674" s="56">
        <v>574</v>
      </c>
      <c r="D674" s="56" t="s">
        <v>2755</v>
      </c>
      <c r="E674" s="56" t="s">
        <v>2756</v>
      </c>
      <c r="F674" s="56" t="s">
        <v>217</v>
      </c>
      <c r="G674" s="56">
        <v>9254252</v>
      </c>
      <c r="H674" s="56"/>
      <c r="I674" s="56" t="s">
        <v>2757</v>
      </c>
      <c r="J674" s="56" t="s">
        <v>2758</v>
      </c>
      <c r="K674" s="56"/>
      <c r="L674" s="56" t="s">
        <v>220</v>
      </c>
      <c r="M674" s="56" t="s">
        <v>227</v>
      </c>
      <c r="N674" s="56" t="s">
        <v>1389</v>
      </c>
      <c r="O674" s="56"/>
    </row>
    <row r="675" spans="1:15">
      <c r="A675" s="55">
        <v>12</v>
      </c>
      <c r="B675" s="55" t="s">
        <v>2202</v>
      </c>
      <c r="C675" s="55">
        <v>575</v>
      </c>
      <c r="D675" s="55" t="s">
        <v>2759</v>
      </c>
      <c r="E675" s="55" t="s">
        <v>2760</v>
      </c>
      <c r="F675" s="55" t="s">
        <v>310</v>
      </c>
      <c r="G675" s="55">
        <v>4228132</v>
      </c>
      <c r="H675" s="55"/>
      <c r="I675" s="55" t="s">
        <v>2761</v>
      </c>
      <c r="J675" s="55" t="s">
        <v>2762</v>
      </c>
      <c r="K675" s="55"/>
      <c r="L675" s="55" t="s">
        <v>441</v>
      </c>
      <c r="M675" s="55" t="s">
        <v>227</v>
      </c>
      <c r="N675" s="55" t="s">
        <v>266</v>
      </c>
      <c r="O675" s="55" t="s">
        <v>1781</v>
      </c>
    </row>
    <row r="676" spans="1:15">
      <c r="A676" s="56">
        <v>12</v>
      </c>
      <c r="B676" s="56" t="s">
        <v>2202</v>
      </c>
      <c r="C676" s="56">
        <v>576</v>
      </c>
      <c r="D676" s="56" t="s">
        <v>2763</v>
      </c>
      <c r="E676" s="56" t="s">
        <v>2764</v>
      </c>
      <c r="F676" s="56" t="s">
        <v>342</v>
      </c>
      <c r="G676" s="56">
        <v>1758404</v>
      </c>
      <c r="H676" s="56"/>
      <c r="I676" s="56" t="s">
        <v>2765</v>
      </c>
      <c r="J676" s="56" t="s">
        <v>2766</v>
      </c>
      <c r="K676" s="56"/>
      <c r="L676" s="56" t="s">
        <v>220</v>
      </c>
      <c r="M676" s="56" t="s">
        <v>227</v>
      </c>
      <c r="N676" s="56" t="s">
        <v>1389</v>
      </c>
      <c r="O676" s="56"/>
    </row>
    <row r="677" spans="1:15">
      <c r="A677" s="55">
        <v>12</v>
      </c>
      <c r="B677" s="55" t="s">
        <v>2202</v>
      </c>
      <c r="C677" s="55">
        <v>578</v>
      </c>
      <c r="D677" s="55" t="s">
        <v>2767</v>
      </c>
      <c r="E677" s="55" t="s">
        <v>2768</v>
      </c>
      <c r="F677" s="55" t="s">
        <v>486</v>
      </c>
      <c r="G677" s="55">
        <v>3007500</v>
      </c>
      <c r="H677" s="55">
        <v>3</v>
      </c>
      <c r="I677" s="55" t="s">
        <v>2769</v>
      </c>
      <c r="J677" s="55" t="s">
        <v>2770</v>
      </c>
      <c r="K677" s="55"/>
      <c r="L677" s="55" t="s">
        <v>220</v>
      </c>
      <c r="M677" s="55" t="s">
        <v>227</v>
      </c>
      <c r="N677" s="55" t="s">
        <v>1389</v>
      </c>
      <c r="O677" s="55"/>
    </row>
    <row r="678" spans="1:15">
      <c r="A678" s="56">
        <v>12</v>
      </c>
      <c r="B678" s="56" t="s">
        <v>2202</v>
      </c>
      <c r="C678" s="56">
        <v>579</v>
      </c>
      <c r="D678" s="56" t="s">
        <v>2771</v>
      </c>
      <c r="E678" s="56" t="s">
        <v>2772</v>
      </c>
      <c r="F678" s="56" t="s">
        <v>242</v>
      </c>
      <c r="G678" s="56">
        <v>6618613</v>
      </c>
      <c r="H678" s="56"/>
      <c r="I678" s="56" t="s">
        <v>2773</v>
      </c>
      <c r="J678" s="56" t="s">
        <v>2774</v>
      </c>
      <c r="K678" s="56"/>
      <c r="L678" s="56" t="s">
        <v>220</v>
      </c>
      <c r="M678" s="56"/>
      <c r="N678" s="56" t="s">
        <v>2775</v>
      </c>
      <c r="O678" s="56"/>
    </row>
    <row r="679" spans="1:15">
      <c r="A679" s="55">
        <v>12</v>
      </c>
      <c r="B679" s="55" t="s">
        <v>2202</v>
      </c>
      <c r="C679" s="55">
        <v>580</v>
      </c>
      <c r="D679" s="55" t="s">
        <v>2776</v>
      </c>
      <c r="E679" s="55" t="s">
        <v>2772</v>
      </c>
      <c r="F679" s="55" t="s">
        <v>242</v>
      </c>
      <c r="G679" s="55">
        <v>6618613</v>
      </c>
      <c r="H679" s="55"/>
      <c r="I679" s="55" t="s">
        <v>2777</v>
      </c>
      <c r="J679" s="55" t="s">
        <v>2774</v>
      </c>
      <c r="K679" s="55"/>
      <c r="L679" s="55" t="s">
        <v>220</v>
      </c>
      <c r="M679" s="55"/>
      <c r="N679" s="55" t="s">
        <v>1389</v>
      </c>
      <c r="O679" s="55"/>
    </row>
    <row r="680" spans="1:15">
      <c r="A680" s="56">
        <v>12</v>
      </c>
      <c r="B680" s="56" t="s">
        <v>2202</v>
      </c>
      <c r="C680" s="56">
        <v>581</v>
      </c>
      <c r="D680" s="56" t="s">
        <v>2778</v>
      </c>
      <c r="E680" s="56" t="s">
        <v>2779</v>
      </c>
      <c r="F680" s="56" t="s">
        <v>459</v>
      </c>
      <c r="G680" s="56">
        <v>2012800</v>
      </c>
      <c r="H680" s="56"/>
      <c r="I680" s="56" t="s">
        <v>2780</v>
      </c>
      <c r="J680" s="56" t="s">
        <v>2781</v>
      </c>
      <c r="K680" s="56"/>
      <c r="L680" s="56" t="s">
        <v>220</v>
      </c>
      <c r="M680" s="56" t="s">
        <v>238</v>
      </c>
      <c r="N680" s="56" t="s">
        <v>2258</v>
      </c>
      <c r="O680" s="56"/>
    </row>
    <row r="681" spans="1:15">
      <c r="A681" s="55">
        <v>12</v>
      </c>
      <c r="B681" s="55" t="s">
        <v>2202</v>
      </c>
      <c r="C681" s="55">
        <v>582</v>
      </c>
      <c r="D681" s="55" t="s">
        <v>2782</v>
      </c>
      <c r="E681" s="55" t="s">
        <v>2783</v>
      </c>
      <c r="F681" s="55" t="s">
        <v>247</v>
      </c>
      <c r="G681" s="55">
        <v>71700</v>
      </c>
      <c r="H681" s="55"/>
      <c r="I681" s="55" t="s">
        <v>2784</v>
      </c>
      <c r="J681" s="55" t="s">
        <v>2785</v>
      </c>
      <c r="K681" s="55"/>
      <c r="L681" s="55" t="s">
        <v>220</v>
      </c>
      <c r="M681" s="55" t="s">
        <v>227</v>
      </c>
      <c r="N681" s="55" t="s">
        <v>1389</v>
      </c>
      <c r="O681" s="55"/>
    </row>
    <row r="682" spans="1:15">
      <c r="A682" s="56">
        <v>12</v>
      </c>
      <c r="B682" s="56" t="s">
        <v>2202</v>
      </c>
      <c r="C682" s="56">
        <v>583</v>
      </c>
      <c r="D682" s="56" t="s">
        <v>2786</v>
      </c>
      <c r="E682" s="56" t="s">
        <v>2787</v>
      </c>
      <c r="F682" s="56" t="s">
        <v>1150</v>
      </c>
      <c r="G682" s="56"/>
      <c r="H682" s="56"/>
      <c r="I682" s="56" t="s">
        <v>2788</v>
      </c>
      <c r="J682" s="56" t="s">
        <v>2789</v>
      </c>
      <c r="K682" s="56"/>
      <c r="L682" s="56" t="s">
        <v>220</v>
      </c>
      <c r="M682" s="56" t="s">
        <v>238</v>
      </c>
      <c r="N682" s="56" t="s">
        <v>2790</v>
      </c>
      <c r="O682" s="56"/>
    </row>
    <row r="683" spans="1:15">
      <c r="A683" s="55">
        <v>12</v>
      </c>
      <c r="B683" s="55" t="s">
        <v>2202</v>
      </c>
      <c r="C683" s="55">
        <v>584</v>
      </c>
      <c r="D683" s="55" t="s">
        <v>2791</v>
      </c>
      <c r="E683" s="55" t="s">
        <v>2792</v>
      </c>
      <c r="F683" s="55" t="s">
        <v>854</v>
      </c>
      <c r="G683" s="55">
        <v>4672523</v>
      </c>
      <c r="H683" s="55"/>
      <c r="I683" s="55" t="s">
        <v>2793</v>
      </c>
      <c r="J683" s="55" t="s">
        <v>2794</v>
      </c>
      <c r="K683" s="55"/>
      <c r="L683" s="55" t="s">
        <v>220</v>
      </c>
      <c r="M683" s="55" t="s">
        <v>227</v>
      </c>
      <c r="N683" s="55" t="s">
        <v>1389</v>
      </c>
      <c r="O683" s="55"/>
    </row>
    <row r="684" spans="1:15">
      <c r="A684" s="56">
        <v>12</v>
      </c>
      <c r="B684" s="56" t="s">
        <v>2202</v>
      </c>
      <c r="C684" s="56">
        <v>585</v>
      </c>
      <c r="D684" s="56" t="s">
        <v>1218</v>
      </c>
      <c r="E684" s="56" t="s">
        <v>2795</v>
      </c>
      <c r="F684" s="56" t="s">
        <v>217</v>
      </c>
      <c r="G684" s="56">
        <v>93743</v>
      </c>
      <c r="H684" s="56"/>
      <c r="I684" s="56" t="s">
        <v>2796</v>
      </c>
      <c r="J684" s="56" t="s">
        <v>2797</v>
      </c>
      <c r="K684" s="56"/>
      <c r="L684" s="56" t="s">
        <v>220</v>
      </c>
      <c r="M684" s="56" t="s">
        <v>227</v>
      </c>
      <c r="N684" s="56" t="s">
        <v>2798</v>
      </c>
      <c r="O684" s="56"/>
    </row>
    <row r="685" spans="1:15">
      <c r="A685" s="55">
        <v>12</v>
      </c>
      <c r="B685" s="55" t="s">
        <v>2202</v>
      </c>
      <c r="C685" s="55">
        <v>586</v>
      </c>
      <c r="D685" s="55" t="s">
        <v>2799</v>
      </c>
      <c r="E685" s="55" t="s">
        <v>2221</v>
      </c>
      <c r="F685" s="55" t="s">
        <v>225</v>
      </c>
      <c r="G685" s="55">
        <v>5885849</v>
      </c>
      <c r="H685" s="55"/>
      <c r="I685" s="55" t="s">
        <v>2401</v>
      </c>
      <c r="J685" s="55" t="s">
        <v>2402</v>
      </c>
      <c r="K685" s="55" t="s">
        <v>2383</v>
      </c>
      <c r="L685" s="55" t="s">
        <v>220</v>
      </c>
      <c r="M685" s="55" t="s">
        <v>227</v>
      </c>
      <c r="N685" s="55" t="s">
        <v>2800</v>
      </c>
      <c r="O685" s="55"/>
    </row>
    <row r="686" spans="1:15">
      <c r="A686" s="56">
        <v>12</v>
      </c>
      <c r="B686" s="56" t="s">
        <v>2202</v>
      </c>
      <c r="C686" s="56">
        <v>587</v>
      </c>
      <c r="D686" s="56" t="s">
        <v>2801</v>
      </c>
      <c r="E686" s="56" t="s">
        <v>2802</v>
      </c>
      <c r="F686" s="56" t="s">
        <v>333</v>
      </c>
      <c r="G686" s="56">
        <v>3299001</v>
      </c>
      <c r="H686" s="56"/>
      <c r="I686" s="56" t="s">
        <v>2803</v>
      </c>
      <c r="J686" s="56" t="s">
        <v>2804</v>
      </c>
      <c r="K686" s="56"/>
      <c r="L686" s="56" t="s">
        <v>220</v>
      </c>
      <c r="M686" s="56" t="s">
        <v>221</v>
      </c>
      <c r="N686" s="56" t="s">
        <v>2805</v>
      </c>
      <c r="O686" s="56"/>
    </row>
    <row r="687" spans="1:15">
      <c r="A687" s="55">
        <v>12</v>
      </c>
      <c r="B687" s="55" t="s">
        <v>2202</v>
      </c>
      <c r="C687" s="55">
        <v>588</v>
      </c>
      <c r="D687" s="55" t="s">
        <v>2806</v>
      </c>
      <c r="E687" s="55" t="s">
        <v>2807</v>
      </c>
      <c r="F687" s="55" t="s">
        <v>217</v>
      </c>
      <c r="G687" s="55">
        <v>93801</v>
      </c>
      <c r="H687" s="55"/>
      <c r="I687" s="55" t="s">
        <v>2808</v>
      </c>
      <c r="J687" s="55" t="s">
        <v>2809</v>
      </c>
      <c r="K687" s="55"/>
      <c r="L687" s="55" t="s">
        <v>441</v>
      </c>
      <c r="M687" s="55" t="s">
        <v>238</v>
      </c>
      <c r="N687" s="55" t="s">
        <v>1389</v>
      </c>
      <c r="O687" s="55"/>
    </row>
    <row r="688" spans="1:15">
      <c r="A688" s="56">
        <v>12</v>
      </c>
      <c r="B688" s="56" t="s">
        <v>2202</v>
      </c>
      <c r="C688" s="56">
        <v>589</v>
      </c>
      <c r="D688" s="56" t="s">
        <v>2810</v>
      </c>
      <c r="E688" s="56" t="s">
        <v>2811</v>
      </c>
      <c r="F688" s="56" t="s">
        <v>391</v>
      </c>
      <c r="G688" s="56">
        <v>7644201</v>
      </c>
      <c r="H688" s="56"/>
      <c r="I688" s="56" t="s">
        <v>2812</v>
      </c>
      <c r="J688" s="56" t="s">
        <v>2813</v>
      </c>
      <c r="K688" s="56"/>
      <c r="L688" s="56" t="s">
        <v>220</v>
      </c>
      <c r="M688" s="56" t="s">
        <v>221</v>
      </c>
      <c r="N688" s="56" t="s">
        <v>2814</v>
      </c>
      <c r="O688" s="56"/>
    </row>
    <row r="689" spans="1:15">
      <c r="A689" s="55">
        <v>12</v>
      </c>
      <c r="B689" s="55" t="s">
        <v>2202</v>
      </c>
      <c r="C689" s="55">
        <v>594</v>
      </c>
      <c r="D689" s="55" t="s">
        <v>2815</v>
      </c>
      <c r="E689" s="55" t="s">
        <v>2816</v>
      </c>
      <c r="F689" s="55" t="s">
        <v>252</v>
      </c>
      <c r="G689" s="55">
        <v>84771</v>
      </c>
      <c r="H689" s="55"/>
      <c r="I689" s="55" t="s">
        <v>2817</v>
      </c>
      <c r="J689" s="55" t="s">
        <v>2818</v>
      </c>
      <c r="K689" s="55"/>
      <c r="L689" s="55" t="s">
        <v>441</v>
      </c>
      <c r="M689" s="55" t="s">
        <v>227</v>
      </c>
      <c r="N689" s="55" t="s">
        <v>2819</v>
      </c>
      <c r="O689" s="55" t="s">
        <v>2820</v>
      </c>
    </row>
    <row r="690" spans="1:15">
      <c r="A690" s="56">
        <v>12</v>
      </c>
      <c r="B690" s="56" t="s">
        <v>2202</v>
      </c>
      <c r="C690" s="56">
        <v>595</v>
      </c>
      <c r="D690" s="56" t="s">
        <v>2821</v>
      </c>
      <c r="E690" s="56" t="s">
        <v>2772</v>
      </c>
      <c r="F690" s="56" t="s">
        <v>242</v>
      </c>
      <c r="G690" s="56">
        <v>6618613</v>
      </c>
      <c r="H690" s="56"/>
      <c r="I690" s="56" t="s">
        <v>2822</v>
      </c>
      <c r="J690" s="56" t="s">
        <v>2823</v>
      </c>
      <c r="K690" s="56"/>
      <c r="L690" s="56" t="s">
        <v>220</v>
      </c>
      <c r="M690" s="56"/>
      <c r="N690" s="56" t="s">
        <v>2824</v>
      </c>
      <c r="O690" s="56"/>
    </row>
    <row r="691" spans="1:15">
      <c r="A691" s="55">
        <v>12</v>
      </c>
      <c r="B691" s="55" t="s">
        <v>2202</v>
      </c>
      <c r="C691" s="55">
        <v>599</v>
      </c>
      <c r="D691" s="55" t="s">
        <v>2825</v>
      </c>
      <c r="E691" s="55" t="s">
        <v>2826</v>
      </c>
      <c r="F691" s="55" t="s">
        <v>217</v>
      </c>
      <c r="G691" s="55">
        <v>96951</v>
      </c>
      <c r="H691" s="55"/>
      <c r="I691" s="55" t="s">
        <v>2827</v>
      </c>
      <c r="J691" s="55" t="s">
        <v>2828</v>
      </c>
      <c r="K691" s="55"/>
      <c r="L691" s="55" t="s">
        <v>220</v>
      </c>
      <c r="M691" s="55" t="s">
        <v>227</v>
      </c>
      <c r="N691" s="55" t="s">
        <v>2829</v>
      </c>
      <c r="O691" s="55"/>
    </row>
    <row r="692" spans="1:15">
      <c r="A692" s="56">
        <v>12</v>
      </c>
      <c r="B692" s="56" t="s">
        <v>2202</v>
      </c>
      <c r="C692" s="56">
        <v>600</v>
      </c>
      <c r="D692" s="56" t="s">
        <v>2830</v>
      </c>
      <c r="E692" s="56" t="s">
        <v>2221</v>
      </c>
      <c r="F692" s="56" t="s">
        <v>225</v>
      </c>
      <c r="G692" s="56">
        <v>5885849</v>
      </c>
      <c r="H692" s="56"/>
      <c r="I692" s="56" t="s">
        <v>2227</v>
      </c>
      <c r="J692" s="56" t="s">
        <v>2831</v>
      </c>
      <c r="K692" s="56" t="s">
        <v>2383</v>
      </c>
      <c r="L692" s="56" t="s">
        <v>220</v>
      </c>
      <c r="M692" s="56" t="s">
        <v>227</v>
      </c>
      <c r="N692" s="56" t="s">
        <v>2832</v>
      </c>
      <c r="O692" s="56"/>
    </row>
    <row r="693" spans="1:15">
      <c r="A693" s="55">
        <v>12</v>
      </c>
      <c r="B693" s="55" t="s">
        <v>2202</v>
      </c>
      <c r="C693" s="55">
        <v>602</v>
      </c>
      <c r="D693" s="55" t="s">
        <v>2833</v>
      </c>
      <c r="E693" s="55" t="s">
        <v>2834</v>
      </c>
      <c r="F693" s="55" t="s">
        <v>242</v>
      </c>
      <c r="G693" s="55">
        <v>6311504</v>
      </c>
      <c r="H693" s="55"/>
      <c r="I693" s="55" t="s">
        <v>2835</v>
      </c>
      <c r="J693" s="55" t="s">
        <v>2836</v>
      </c>
      <c r="K693" s="55"/>
      <c r="L693" s="55" t="s">
        <v>220</v>
      </c>
      <c r="M693" s="55" t="s">
        <v>227</v>
      </c>
      <c r="N693" s="55" t="s">
        <v>2837</v>
      </c>
      <c r="O693" s="55"/>
    </row>
    <row r="694" spans="1:15">
      <c r="A694" s="56">
        <v>12</v>
      </c>
      <c r="B694" s="56" t="s">
        <v>2202</v>
      </c>
      <c r="C694" s="56">
        <v>603</v>
      </c>
      <c r="D694" s="56" t="s">
        <v>2838</v>
      </c>
      <c r="E694" s="56" t="s">
        <v>2839</v>
      </c>
      <c r="F694" s="56" t="s">
        <v>242</v>
      </c>
      <c r="G694" s="56">
        <v>6731218</v>
      </c>
      <c r="H694" s="56"/>
      <c r="I694" s="56" t="s">
        <v>2840</v>
      </c>
      <c r="J694" s="56" t="s">
        <v>2841</v>
      </c>
      <c r="K694" s="56"/>
      <c r="L694" s="56" t="s">
        <v>441</v>
      </c>
      <c r="M694" s="56" t="s">
        <v>238</v>
      </c>
      <c r="N694" s="56" t="s">
        <v>1389</v>
      </c>
      <c r="O694" s="56"/>
    </row>
    <row r="695" spans="1:15">
      <c r="A695" s="55">
        <v>12</v>
      </c>
      <c r="B695" s="55" t="s">
        <v>2202</v>
      </c>
      <c r="C695" s="55">
        <v>604</v>
      </c>
      <c r="D695" s="55" t="s">
        <v>2842</v>
      </c>
      <c r="E695" s="55" t="s">
        <v>2843</v>
      </c>
      <c r="F695" s="55" t="s">
        <v>242</v>
      </c>
      <c r="G695" s="55">
        <v>6683015</v>
      </c>
      <c r="H695" s="55"/>
      <c r="I695" s="55" t="s">
        <v>2844</v>
      </c>
      <c r="J695" s="55" t="s">
        <v>2845</v>
      </c>
      <c r="K695" s="55"/>
      <c r="L695" s="55" t="s">
        <v>220</v>
      </c>
      <c r="M695" s="55" t="s">
        <v>227</v>
      </c>
      <c r="N695" s="55" t="s">
        <v>1389</v>
      </c>
      <c r="O695" s="55"/>
    </row>
    <row r="696" spans="1:15">
      <c r="A696" s="56">
        <v>12</v>
      </c>
      <c r="B696" s="56" t="s">
        <v>2202</v>
      </c>
      <c r="C696" s="56">
        <v>606</v>
      </c>
      <c r="D696" s="56" t="s">
        <v>2846</v>
      </c>
      <c r="E696" s="56" t="s">
        <v>2847</v>
      </c>
      <c r="F696" s="56" t="s">
        <v>242</v>
      </c>
      <c r="G696" s="56">
        <v>6905128</v>
      </c>
      <c r="H696" s="56"/>
      <c r="I696" s="56" t="s">
        <v>2848</v>
      </c>
      <c r="J696" s="56" t="s">
        <v>2849</v>
      </c>
      <c r="K696" s="56"/>
      <c r="L696" s="56" t="s">
        <v>441</v>
      </c>
      <c r="M696" s="56" t="s">
        <v>227</v>
      </c>
      <c r="N696" s="56" t="s">
        <v>2850</v>
      </c>
      <c r="O696" s="56" t="s">
        <v>2851</v>
      </c>
    </row>
    <row r="697" spans="1:15">
      <c r="A697" s="55">
        <v>12</v>
      </c>
      <c r="B697" s="55" t="s">
        <v>2202</v>
      </c>
      <c r="C697" s="55">
        <v>607</v>
      </c>
      <c r="D697" s="55" t="s">
        <v>2852</v>
      </c>
      <c r="E697" s="55" t="s">
        <v>2853</v>
      </c>
      <c r="F697" s="55" t="s">
        <v>242</v>
      </c>
      <c r="G697" s="55">
        <v>6770129</v>
      </c>
      <c r="H697" s="55"/>
      <c r="I697" s="55" t="s">
        <v>2854</v>
      </c>
      <c r="J697" s="55" t="s">
        <v>2855</v>
      </c>
      <c r="K697" s="55"/>
      <c r="L697" s="55" t="s">
        <v>441</v>
      </c>
      <c r="M697" s="55" t="s">
        <v>238</v>
      </c>
      <c r="N697" s="55" t="s">
        <v>1389</v>
      </c>
      <c r="O697" s="55"/>
    </row>
    <row r="698" spans="1:15">
      <c r="A698" s="56">
        <v>12</v>
      </c>
      <c r="B698" s="56" t="s">
        <v>2202</v>
      </c>
      <c r="C698" s="56">
        <v>608</v>
      </c>
      <c r="D698" s="56" t="s">
        <v>2856</v>
      </c>
      <c r="E698" s="56" t="s">
        <v>2857</v>
      </c>
      <c r="F698" s="56" t="s">
        <v>242</v>
      </c>
      <c r="G698" s="56">
        <v>6209806</v>
      </c>
      <c r="H698" s="56"/>
      <c r="I698" s="56" t="s">
        <v>2858</v>
      </c>
      <c r="J698" s="56" t="s">
        <v>2859</v>
      </c>
      <c r="K698" s="56"/>
      <c r="L698" s="56" t="s">
        <v>441</v>
      </c>
      <c r="M698" s="56" t="s">
        <v>227</v>
      </c>
      <c r="N698" s="56" t="s">
        <v>2860</v>
      </c>
      <c r="O698" s="56"/>
    </row>
    <row r="699" spans="1:15">
      <c r="A699" s="55">
        <v>12</v>
      </c>
      <c r="B699" s="55" t="s">
        <v>2202</v>
      </c>
      <c r="C699" s="55">
        <v>609</v>
      </c>
      <c r="D699" s="55" t="s">
        <v>2861</v>
      </c>
      <c r="E699" s="55" t="s">
        <v>2862</v>
      </c>
      <c r="F699" s="55" t="s">
        <v>242</v>
      </c>
      <c r="G699" s="55">
        <v>6416202</v>
      </c>
      <c r="H699" s="55"/>
      <c r="I699" s="55" t="s">
        <v>2863</v>
      </c>
      <c r="J699" s="55" t="s">
        <v>2864</v>
      </c>
      <c r="K699" s="55"/>
      <c r="L699" s="55" t="s">
        <v>220</v>
      </c>
      <c r="M699" s="55" t="s">
        <v>227</v>
      </c>
      <c r="N699" s="55" t="s">
        <v>1389</v>
      </c>
      <c r="O699" s="55"/>
    </row>
    <row r="700" spans="1:15">
      <c r="A700" s="56">
        <v>12</v>
      </c>
      <c r="B700" s="56" t="s">
        <v>2202</v>
      </c>
      <c r="C700" s="56">
        <v>610</v>
      </c>
      <c r="D700" s="56" t="s">
        <v>2865</v>
      </c>
      <c r="E700" s="56" t="s">
        <v>2866</v>
      </c>
      <c r="F700" s="56" t="s">
        <v>242</v>
      </c>
      <c r="G700" s="56">
        <v>6951253</v>
      </c>
      <c r="H700" s="56"/>
      <c r="I700" s="56" t="s">
        <v>2867</v>
      </c>
      <c r="J700" s="56" t="s">
        <v>2868</v>
      </c>
      <c r="K700" s="56"/>
      <c r="L700" s="56" t="s">
        <v>220</v>
      </c>
      <c r="M700" s="56" t="s">
        <v>227</v>
      </c>
      <c r="N700" s="56" t="s">
        <v>1389</v>
      </c>
      <c r="O700" s="56"/>
    </row>
    <row r="701" spans="1:15">
      <c r="A701" s="55">
        <v>12</v>
      </c>
      <c r="B701" s="55" t="s">
        <v>2202</v>
      </c>
      <c r="C701" s="55">
        <v>611</v>
      </c>
      <c r="D701" s="55" t="s">
        <v>1264</v>
      </c>
      <c r="E701" s="55" t="s">
        <v>2869</v>
      </c>
      <c r="F701" s="55" t="s">
        <v>242</v>
      </c>
      <c r="G701" s="55">
        <v>6802108</v>
      </c>
      <c r="H701" s="55"/>
      <c r="I701" s="55" t="s">
        <v>2870</v>
      </c>
      <c r="J701" s="55" t="s">
        <v>2871</v>
      </c>
      <c r="K701" s="55"/>
      <c r="L701" s="55" t="s">
        <v>441</v>
      </c>
      <c r="M701" s="55" t="s">
        <v>227</v>
      </c>
      <c r="N701" s="55" t="s">
        <v>1389</v>
      </c>
      <c r="O701" s="55"/>
    </row>
    <row r="702" spans="1:15">
      <c r="A702" s="56">
        <v>12</v>
      </c>
      <c r="B702" s="56" t="s">
        <v>2202</v>
      </c>
      <c r="C702" s="56">
        <v>612</v>
      </c>
      <c r="D702" s="56" t="s">
        <v>2872</v>
      </c>
      <c r="E702" s="56" t="s">
        <v>2873</v>
      </c>
      <c r="F702" s="56" t="s">
        <v>310</v>
      </c>
      <c r="G702" s="56">
        <v>4239203</v>
      </c>
      <c r="H702" s="56"/>
      <c r="I702" s="56" t="s">
        <v>2874</v>
      </c>
      <c r="J702" s="56" t="s">
        <v>2875</v>
      </c>
      <c r="K702" s="56"/>
      <c r="L702" s="56" t="s">
        <v>220</v>
      </c>
      <c r="M702" s="56" t="s">
        <v>227</v>
      </c>
      <c r="N702" s="56" t="s">
        <v>2876</v>
      </c>
      <c r="O702" s="56"/>
    </row>
    <row r="703" spans="1:15">
      <c r="A703" s="55">
        <v>12</v>
      </c>
      <c r="B703" s="55" t="s">
        <v>2202</v>
      </c>
      <c r="C703" s="55">
        <v>613</v>
      </c>
      <c r="D703" s="55" t="s">
        <v>1352</v>
      </c>
      <c r="E703" s="55" t="s">
        <v>2877</v>
      </c>
      <c r="F703" s="55" t="s">
        <v>306</v>
      </c>
      <c r="G703" s="55">
        <v>5245136</v>
      </c>
      <c r="H703" s="55"/>
      <c r="I703" s="55" t="s">
        <v>2878</v>
      </c>
      <c r="J703" s="55" t="s">
        <v>2879</v>
      </c>
      <c r="K703" s="55"/>
      <c r="L703" s="55" t="s">
        <v>220</v>
      </c>
      <c r="M703" s="55" t="s">
        <v>227</v>
      </c>
      <c r="N703" s="55" t="s">
        <v>1389</v>
      </c>
      <c r="O703" s="55"/>
    </row>
    <row r="704" spans="1:15">
      <c r="A704" s="56">
        <v>12</v>
      </c>
      <c r="B704" s="56" t="s">
        <v>2202</v>
      </c>
      <c r="C704" s="56">
        <v>614</v>
      </c>
      <c r="D704" s="56" t="s">
        <v>2880</v>
      </c>
      <c r="E704" s="56" t="s">
        <v>2881</v>
      </c>
      <c r="F704" s="56" t="s">
        <v>306</v>
      </c>
      <c r="G704" s="56">
        <v>5238111</v>
      </c>
      <c r="H704" s="56"/>
      <c r="I704" s="56" t="s">
        <v>2882</v>
      </c>
      <c r="J704" s="56" t="s">
        <v>2883</v>
      </c>
      <c r="K704" s="56"/>
      <c r="L704" s="56" t="s">
        <v>441</v>
      </c>
      <c r="M704" s="56" t="s">
        <v>238</v>
      </c>
      <c r="N704" s="56" t="s">
        <v>266</v>
      </c>
      <c r="O704" s="56" t="s">
        <v>2385</v>
      </c>
    </row>
    <row r="705" spans="1:15">
      <c r="A705" s="55">
        <v>12</v>
      </c>
      <c r="B705" s="55" t="s">
        <v>2202</v>
      </c>
      <c r="C705" s="55">
        <v>615</v>
      </c>
      <c r="D705" s="55" t="s">
        <v>2884</v>
      </c>
      <c r="E705" s="55" t="s">
        <v>2885</v>
      </c>
      <c r="F705" s="55" t="s">
        <v>391</v>
      </c>
      <c r="G705" s="55">
        <v>7626808</v>
      </c>
      <c r="H705" s="55"/>
      <c r="I705" s="55" t="s">
        <v>2886</v>
      </c>
      <c r="J705" s="55" t="s">
        <v>2887</v>
      </c>
      <c r="K705" s="55"/>
      <c r="L705" s="55" t="s">
        <v>220</v>
      </c>
      <c r="M705" s="55" t="s">
        <v>227</v>
      </c>
      <c r="N705" s="55" t="s">
        <v>2888</v>
      </c>
      <c r="O705" s="55"/>
    </row>
    <row r="706" spans="1:15">
      <c r="A706" s="56">
        <v>12</v>
      </c>
      <c r="B706" s="56" t="s">
        <v>2202</v>
      </c>
      <c r="C706" s="56">
        <v>616</v>
      </c>
      <c r="D706" s="56" t="s">
        <v>2889</v>
      </c>
      <c r="E706" s="56" t="s">
        <v>2890</v>
      </c>
      <c r="F706" s="56" t="s">
        <v>261</v>
      </c>
      <c r="G706" s="56">
        <v>4936201</v>
      </c>
      <c r="H706" s="56"/>
      <c r="I706" s="56" t="s">
        <v>2891</v>
      </c>
      <c r="J706" s="56" t="s">
        <v>2892</v>
      </c>
      <c r="K706" s="56"/>
      <c r="L706" s="56" t="s">
        <v>441</v>
      </c>
      <c r="M706" s="56" t="s">
        <v>227</v>
      </c>
      <c r="N706" s="56" t="s">
        <v>1389</v>
      </c>
      <c r="O706" s="56"/>
    </row>
    <row r="707" spans="1:15">
      <c r="A707" s="55">
        <v>12</v>
      </c>
      <c r="B707" s="55" t="s">
        <v>2202</v>
      </c>
      <c r="C707" s="55">
        <v>617</v>
      </c>
      <c r="D707" s="55" t="s">
        <v>1328</v>
      </c>
      <c r="E707" s="55" t="s">
        <v>2893</v>
      </c>
      <c r="F707" s="55" t="s">
        <v>1330</v>
      </c>
      <c r="G707" s="55">
        <v>5623504</v>
      </c>
      <c r="H707" s="55"/>
      <c r="I707" s="55" t="s">
        <v>2894</v>
      </c>
      <c r="J707" s="55" t="s">
        <v>2895</v>
      </c>
      <c r="K707" s="55"/>
      <c r="L707" s="55" t="s">
        <v>441</v>
      </c>
      <c r="M707" s="55" t="s">
        <v>227</v>
      </c>
      <c r="N707" s="55" t="s">
        <v>1389</v>
      </c>
      <c r="O707" s="55"/>
    </row>
    <row r="708" spans="1:15">
      <c r="A708" s="56">
        <v>12</v>
      </c>
      <c r="B708" s="56" t="s">
        <v>2202</v>
      </c>
      <c r="C708" s="56">
        <v>618</v>
      </c>
      <c r="D708" s="56" t="s">
        <v>2896</v>
      </c>
      <c r="E708" s="56" t="s">
        <v>2897</v>
      </c>
      <c r="F708" s="56" t="s">
        <v>1534</v>
      </c>
      <c r="G708" s="56">
        <v>7240104</v>
      </c>
      <c r="H708" s="56"/>
      <c r="I708" s="56" t="s">
        <v>2898</v>
      </c>
      <c r="J708" s="56" t="s">
        <v>2899</v>
      </c>
      <c r="K708" s="56"/>
      <c r="L708" s="56" t="s">
        <v>220</v>
      </c>
      <c r="M708" s="56" t="s">
        <v>227</v>
      </c>
      <c r="N708" s="56" t="s">
        <v>2805</v>
      </c>
      <c r="O708" s="56"/>
    </row>
    <row r="709" spans="1:15">
      <c r="A709" s="55">
        <v>12</v>
      </c>
      <c r="B709" s="55" t="s">
        <v>2202</v>
      </c>
      <c r="C709" s="55">
        <v>620</v>
      </c>
      <c r="D709" s="55" t="s">
        <v>1577</v>
      </c>
      <c r="E709" s="55" t="s">
        <v>2900</v>
      </c>
      <c r="F709" s="55" t="s">
        <v>231</v>
      </c>
      <c r="G709" s="55">
        <v>3820001</v>
      </c>
      <c r="H709" s="55"/>
      <c r="I709" s="55" t="s">
        <v>2901</v>
      </c>
      <c r="J709" s="55" t="s">
        <v>2902</v>
      </c>
      <c r="K709" s="55"/>
      <c r="L709" s="55" t="s">
        <v>220</v>
      </c>
      <c r="M709" s="55" t="s">
        <v>227</v>
      </c>
      <c r="N709" s="55" t="s">
        <v>1389</v>
      </c>
      <c r="O709" s="55"/>
    </row>
    <row r="710" spans="1:15">
      <c r="A710" s="56">
        <v>12</v>
      </c>
      <c r="B710" s="56" t="s">
        <v>2202</v>
      </c>
      <c r="C710" s="56">
        <v>621</v>
      </c>
      <c r="D710" s="56" t="s">
        <v>2903</v>
      </c>
      <c r="E710" s="56" t="s">
        <v>2904</v>
      </c>
      <c r="F710" s="56" t="s">
        <v>1586</v>
      </c>
      <c r="G710" s="56">
        <v>3053808</v>
      </c>
      <c r="H710" s="56"/>
      <c r="I710" s="56" t="s">
        <v>2905</v>
      </c>
      <c r="J710" s="56" t="s">
        <v>2906</v>
      </c>
      <c r="K710" s="56"/>
      <c r="L710" s="56" t="s">
        <v>441</v>
      </c>
      <c r="M710" s="56" t="s">
        <v>227</v>
      </c>
      <c r="N710" s="56" t="s">
        <v>1389</v>
      </c>
      <c r="O710" s="56"/>
    </row>
    <row r="711" spans="1:15">
      <c r="A711" s="55">
        <v>12</v>
      </c>
      <c r="B711" s="55" t="s">
        <v>2202</v>
      </c>
      <c r="C711" s="55">
        <v>622</v>
      </c>
      <c r="D711" s="55" t="s">
        <v>2907</v>
      </c>
      <c r="E711" s="55" t="s">
        <v>2908</v>
      </c>
      <c r="F711" s="55" t="s">
        <v>1582</v>
      </c>
      <c r="G711" s="55">
        <v>37021</v>
      </c>
      <c r="H711" s="55"/>
      <c r="I711" s="55" t="s">
        <v>2909</v>
      </c>
      <c r="J711" s="55" t="s">
        <v>2910</v>
      </c>
      <c r="K711" s="55"/>
      <c r="L711" s="55" t="s">
        <v>220</v>
      </c>
      <c r="M711" s="55" t="s">
        <v>227</v>
      </c>
      <c r="N711" s="55" t="s">
        <v>356</v>
      </c>
      <c r="O711" s="55"/>
    </row>
    <row r="712" spans="1:15">
      <c r="A712" s="56">
        <v>12</v>
      </c>
      <c r="B712" s="56" t="s">
        <v>2202</v>
      </c>
      <c r="C712" s="56">
        <v>625</v>
      </c>
      <c r="D712" s="56" t="s">
        <v>1588</v>
      </c>
      <c r="E712" s="56" t="s">
        <v>2911</v>
      </c>
      <c r="F712" s="56" t="s">
        <v>1590</v>
      </c>
      <c r="G712" s="56">
        <v>3091083</v>
      </c>
      <c r="H712" s="56"/>
      <c r="I712" s="56" t="s">
        <v>2912</v>
      </c>
      <c r="J712" s="56" t="s">
        <v>2913</v>
      </c>
      <c r="K712" s="56"/>
      <c r="L712" s="56" t="s">
        <v>220</v>
      </c>
      <c r="M712" s="56" t="s">
        <v>238</v>
      </c>
      <c r="N712" s="56" t="s">
        <v>1389</v>
      </c>
      <c r="O712" s="56"/>
    </row>
    <row r="713" spans="1:15">
      <c r="A713" s="55">
        <v>12</v>
      </c>
      <c r="B713" s="55" t="s">
        <v>2202</v>
      </c>
      <c r="C713" s="55">
        <v>626</v>
      </c>
      <c r="D713" s="55" t="s">
        <v>1552</v>
      </c>
      <c r="E713" s="55" t="s">
        <v>2914</v>
      </c>
      <c r="F713" s="55" t="s">
        <v>821</v>
      </c>
      <c r="G713" s="55">
        <v>45200</v>
      </c>
      <c r="H713" s="55"/>
      <c r="I713" s="55" t="s">
        <v>2915</v>
      </c>
      <c r="J713" s="55" t="s">
        <v>2916</v>
      </c>
      <c r="K713" s="55"/>
      <c r="L713" s="55" t="s">
        <v>220</v>
      </c>
      <c r="M713" s="55" t="s">
        <v>227</v>
      </c>
      <c r="N713" s="55" t="s">
        <v>2469</v>
      </c>
      <c r="O713" s="55"/>
    </row>
    <row r="714" spans="1:15">
      <c r="A714" s="56">
        <v>12</v>
      </c>
      <c r="B714" s="56" t="s">
        <v>2202</v>
      </c>
      <c r="C714" s="56">
        <v>627</v>
      </c>
      <c r="D714" s="56" t="s">
        <v>255</v>
      </c>
      <c r="E714" s="56" t="s">
        <v>2917</v>
      </c>
      <c r="F714" s="56" t="s">
        <v>257</v>
      </c>
      <c r="G714" s="56">
        <v>4446014</v>
      </c>
      <c r="H714" s="56"/>
      <c r="I714" s="56" t="s">
        <v>2918</v>
      </c>
      <c r="J714" s="56" t="s">
        <v>2919</v>
      </c>
      <c r="K714" s="56"/>
      <c r="L714" s="56" t="s">
        <v>220</v>
      </c>
      <c r="M714" s="56" t="s">
        <v>227</v>
      </c>
      <c r="N714" s="56" t="s">
        <v>2469</v>
      </c>
      <c r="O714" s="56"/>
    </row>
    <row r="715" spans="1:15">
      <c r="A715" s="55">
        <v>12</v>
      </c>
      <c r="B715" s="55" t="s">
        <v>2202</v>
      </c>
      <c r="C715" s="55">
        <v>628</v>
      </c>
      <c r="D715" s="55" t="s">
        <v>2920</v>
      </c>
      <c r="E715" s="55" t="s">
        <v>2921</v>
      </c>
      <c r="F715" s="55" t="s">
        <v>854</v>
      </c>
      <c r="G715" s="55">
        <v>4648704</v>
      </c>
      <c r="H715" s="55"/>
      <c r="I715" s="55" t="s">
        <v>2922</v>
      </c>
      <c r="J715" s="55" t="s">
        <v>2923</v>
      </c>
      <c r="K715" s="55"/>
      <c r="L715" s="55" t="s">
        <v>220</v>
      </c>
      <c r="M715" s="55" t="s">
        <v>227</v>
      </c>
      <c r="N715" s="55" t="s">
        <v>1389</v>
      </c>
      <c r="O715" s="55"/>
    </row>
    <row r="716" spans="1:15">
      <c r="A716" s="56">
        <v>12</v>
      </c>
      <c r="B716" s="56" t="s">
        <v>2202</v>
      </c>
      <c r="C716" s="56">
        <v>629</v>
      </c>
      <c r="D716" s="56" t="s">
        <v>2924</v>
      </c>
      <c r="E716" s="56" t="s">
        <v>2925</v>
      </c>
      <c r="F716" s="56" t="s">
        <v>854</v>
      </c>
      <c r="G716" s="56">
        <v>4654327</v>
      </c>
      <c r="H716" s="56"/>
      <c r="I716" s="56" t="s">
        <v>2926</v>
      </c>
      <c r="J716" s="56" t="s">
        <v>2927</v>
      </c>
      <c r="K716" s="56"/>
      <c r="L716" s="56" t="s">
        <v>220</v>
      </c>
      <c r="M716" s="56" t="s">
        <v>238</v>
      </c>
      <c r="N716" s="56" t="s">
        <v>266</v>
      </c>
      <c r="O716" s="56" t="s">
        <v>1245</v>
      </c>
    </row>
    <row r="717" spans="1:15">
      <c r="A717" s="55">
        <v>12</v>
      </c>
      <c r="B717" s="55" t="s">
        <v>2202</v>
      </c>
      <c r="C717" s="55">
        <v>630</v>
      </c>
      <c r="D717" s="55" t="s">
        <v>1564</v>
      </c>
      <c r="E717" s="55" t="s">
        <v>2928</v>
      </c>
      <c r="F717" s="55" t="s">
        <v>376</v>
      </c>
      <c r="G717" s="55">
        <v>4723716</v>
      </c>
      <c r="H717" s="55"/>
      <c r="I717" s="55" t="s">
        <v>2929</v>
      </c>
      <c r="J717" s="55" t="s">
        <v>2930</v>
      </c>
      <c r="K717" s="55"/>
      <c r="L717" s="55" t="s">
        <v>220</v>
      </c>
      <c r="M717" s="55" t="s">
        <v>227</v>
      </c>
      <c r="N717" s="55" t="s">
        <v>1389</v>
      </c>
      <c r="O717" s="55"/>
    </row>
    <row r="718" spans="1:15">
      <c r="A718" s="56">
        <v>12</v>
      </c>
      <c r="B718" s="56" t="s">
        <v>2202</v>
      </c>
      <c r="C718" s="56">
        <v>631</v>
      </c>
      <c r="D718" s="56" t="s">
        <v>1491</v>
      </c>
      <c r="E718" s="56" t="s">
        <v>2931</v>
      </c>
      <c r="F718" s="56" t="s">
        <v>252</v>
      </c>
      <c r="G718" s="56">
        <v>8420761</v>
      </c>
      <c r="H718" s="56"/>
      <c r="I718" s="56" t="s">
        <v>2932</v>
      </c>
      <c r="J718" s="56" t="s">
        <v>2933</v>
      </c>
      <c r="K718" s="56"/>
      <c r="L718" s="56" t="s">
        <v>220</v>
      </c>
      <c r="M718" s="56" t="s">
        <v>227</v>
      </c>
      <c r="N718" s="56" t="s">
        <v>1389</v>
      </c>
      <c r="O718" s="56"/>
    </row>
    <row r="719" spans="1:15">
      <c r="A719" s="55">
        <v>12</v>
      </c>
      <c r="B719" s="55" t="s">
        <v>2202</v>
      </c>
      <c r="C719" s="55">
        <v>632</v>
      </c>
      <c r="D719" s="55" t="s">
        <v>1497</v>
      </c>
      <c r="E719" s="55" t="s">
        <v>2934</v>
      </c>
      <c r="F719" s="55" t="s">
        <v>1499</v>
      </c>
      <c r="G719" s="55">
        <v>86100</v>
      </c>
      <c r="H719" s="55"/>
      <c r="I719" s="55" t="s">
        <v>2935</v>
      </c>
      <c r="J719" s="55" t="s">
        <v>2936</v>
      </c>
      <c r="K719" s="55"/>
      <c r="L719" s="55" t="s">
        <v>441</v>
      </c>
      <c r="M719" s="55" t="s">
        <v>227</v>
      </c>
      <c r="N719" s="55" t="s">
        <v>1389</v>
      </c>
      <c r="O719" s="55"/>
    </row>
    <row r="720" spans="1:15">
      <c r="A720" s="56">
        <v>12</v>
      </c>
      <c r="B720" s="56" t="s">
        <v>2202</v>
      </c>
      <c r="C720" s="56">
        <v>633</v>
      </c>
      <c r="D720" s="56" t="s">
        <v>1236</v>
      </c>
      <c r="E720" s="56" t="s">
        <v>2937</v>
      </c>
      <c r="F720" s="56" t="s">
        <v>1238</v>
      </c>
      <c r="G720" s="56">
        <v>8752007</v>
      </c>
      <c r="H720" s="56"/>
      <c r="I720" s="56" t="s">
        <v>2938</v>
      </c>
      <c r="J720" s="56" t="s">
        <v>2939</v>
      </c>
      <c r="K720" s="56"/>
      <c r="L720" s="56" t="s">
        <v>220</v>
      </c>
      <c r="M720" s="56" t="s">
        <v>227</v>
      </c>
      <c r="N720" s="56" t="s">
        <v>1389</v>
      </c>
      <c r="O720" s="56"/>
    </row>
    <row r="721" spans="1:15">
      <c r="A721" s="55">
        <v>12</v>
      </c>
      <c r="B721" s="55" t="s">
        <v>2202</v>
      </c>
      <c r="C721" s="55">
        <v>634</v>
      </c>
      <c r="D721" s="55" t="s">
        <v>2940</v>
      </c>
      <c r="E721" s="55" t="s">
        <v>2941</v>
      </c>
      <c r="F721" s="55" t="s">
        <v>319</v>
      </c>
      <c r="G721" s="55">
        <v>7526507</v>
      </c>
      <c r="H721" s="55"/>
      <c r="I721" s="55" t="s">
        <v>2942</v>
      </c>
      <c r="J721" s="55" t="s">
        <v>2943</v>
      </c>
      <c r="K721" s="55"/>
      <c r="L721" s="55" t="s">
        <v>220</v>
      </c>
      <c r="M721" s="55" t="s">
        <v>227</v>
      </c>
      <c r="N721" s="55" t="s">
        <v>1389</v>
      </c>
      <c r="O721" s="55"/>
    </row>
    <row r="722" spans="1:15">
      <c r="A722" s="56">
        <v>12</v>
      </c>
      <c r="B722" s="56" t="s">
        <v>2202</v>
      </c>
      <c r="C722" s="56">
        <v>635</v>
      </c>
      <c r="D722" s="56" t="s">
        <v>2944</v>
      </c>
      <c r="E722" s="56" t="s">
        <v>2945</v>
      </c>
      <c r="F722" s="56" t="s">
        <v>319</v>
      </c>
      <c r="G722" s="56">
        <v>7550903</v>
      </c>
      <c r="H722" s="56"/>
      <c r="I722" s="56" t="s">
        <v>2946</v>
      </c>
      <c r="J722" s="56" t="s">
        <v>2947</v>
      </c>
      <c r="K722" s="56"/>
      <c r="L722" s="56" t="s">
        <v>220</v>
      </c>
      <c r="M722" s="56" t="s">
        <v>227</v>
      </c>
      <c r="N722" s="56" t="s">
        <v>1389</v>
      </c>
      <c r="O722" s="56"/>
    </row>
    <row r="723" spans="1:15">
      <c r="A723" s="55">
        <v>12</v>
      </c>
      <c r="B723" s="55" t="s">
        <v>2202</v>
      </c>
      <c r="C723" s="55">
        <v>636</v>
      </c>
      <c r="D723" s="55" t="s">
        <v>2948</v>
      </c>
      <c r="E723" s="55" t="s">
        <v>2949</v>
      </c>
      <c r="F723" s="55" t="s">
        <v>1527</v>
      </c>
      <c r="G723" s="55">
        <v>7407101</v>
      </c>
      <c r="H723" s="55"/>
      <c r="I723" s="55" t="s">
        <v>2950</v>
      </c>
      <c r="J723" s="55" t="s">
        <v>2951</v>
      </c>
      <c r="K723" s="55"/>
      <c r="L723" s="55" t="s">
        <v>441</v>
      </c>
      <c r="M723" s="55" t="s">
        <v>227</v>
      </c>
      <c r="N723" s="55" t="s">
        <v>1389</v>
      </c>
      <c r="O723" s="55"/>
    </row>
    <row r="724" spans="1:15">
      <c r="A724" s="56">
        <v>12</v>
      </c>
      <c r="B724" s="56" t="s">
        <v>2202</v>
      </c>
      <c r="C724" s="56">
        <v>637</v>
      </c>
      <c r="D724" s="56" t="s">
        <v>2952</v>
      </c>
      <c r="E724" s="56" t="s">
        <v>2953</v>
      </c>
      <c r="F724" s="56" t="s">
        <v>324</v>
      </c>
      <c r="G724" s="56">
        <v>7030861</v>
      </c>
      <c r="H724" s="56"/>
      <c r="I724" s="56" t="s">
        <v>2954</v>
      </c>
      <c r="J724" s="56" t="s">
        <v>2955</v>
      </c>
      <c r="K724" s="56"/>
      <c r="L724" s="56" t="s">
        <v>220</v>
      </c>
      <c r="M724" s="56" t="s">
        <v>227</v>
      </c>
      <c r="N724" s="56" t="s">
        <v>1389</v>
      </c>
      <c r="O724" s="56"/>
    </row>
    <row r="725" spans="1:15">
      <c r="A725" s="55">
        <v>12</v>
      </c>
      <c r="B725" s="55" t="s">
        <v>2202</v>
      </c>
      <c r="C725" s="55">
        <v>638</v>
      </c>
      <c r="D725" s="55" t="s">
        <v>2956</v>
      </c>
      <c r="E725" s="55" t="s">
        <v>2957</v>
      </c>
      <c r="F725" s="55" t="s">
        <v>225</v>
      </c>
      <c r="G725" s="55">
        <v>5832613</v>
      </c>
      <c r="H725" s="55"/>
      <c r="I725" s="55" t="s">
        <v>2958</v>
      </c>
      <c r="J725" s="55" t="s">
        <v>2959</v>
      </c>
      <c r="K725" s="55"/>
      <c r="L725" s="55" t="s">
        <v>441</v>
      </c>
      <c r="M725" s="55" t="s">
        <v>227</v>
      </c>
      <c r="N725" s="55" t="s">
        <v>1389</v>
      </c>
      <c r="O725" s="55"/>
    </row>
    <row r="726" spans="1:15">
      <c r="A726" s="56">
        <v>12</v>
      </c>
      <c r="B726" s="56" t="s">
        <v>2202</v>
      </c>
      <c r="C726" s="56">
        <v>639</v>
      </c>
      <c r="D726" s="56" t="s">
        <v>2960</v>
      </c>
      <c r="E726" s="56" t="s">
        <v>2961</v>
      </c>
      <c r="F726" s="56" t="s">
        <v>225</v>
      </c>
      <c r="G726" s="56">
        <v>5829209</v>
      </c>
      <c r="H726" s="56"/>
      <c r="I726" s="56" t="s">
        <v>2962</v>
      </c>
      <c r="J726" s="56" t="s">
        <v>2963</v>
      </c>
      <c r="K726" s="56"/>
      <c r="L726" s="56" t="s">
        <v>441</v>
      </c>
      <c r="M726" s="56" t="s">
        <v>227</v>
      </c>
      <c r="N726" s="56" t="s">
        <v>266</v>
      </c>
      <c r="O726" s="56" t="s">
        <v>613</v>
      </c>
    </row>
    <row r="727" spans="1:15">
      <c r="A727" s="55">
        <v>12</v>
      </c>
      <c r="B727" s="55" t="s">
        <v>2202</v>
      </c>
      <c r="C727" s="55">
        <v>640</v>
      </c>
      <c r="D727" s="55" t="s">
        <v>1369</v>
      </c>
      <c r="E727" s="55" t="s">
        <v>2964</v>
      </c>
      <c r="F727" s="55" t="s">
        <v>1371</v>
      </c>
      <c r="G727" s="55">
        <v>5339005</v>
      </c>
      <c r="H727" s="55"/>
      <c r="I727" s="55" t="s">
        <v>2965</v>
      </c>
      <c r="J727" s="55" t="s">
        <v>2966</v>
      </c>
      <c r="K727" s="55"/>
      <c r="L727" s="55" t="s">
        <v>220</v>
      </c>
      <c r="M727" s="55" t="s">
        <v>227</v>
      </c>
      <c r="N727" s="55" t="s">
        <v>2469</v>
      </c>
      <c r="O727" s="55"/>
    </row>
    <row r="728" spans="1:15">
      <c r="A728" s="56">
        <v>12</v>
      </c>
      <c r="B728" s="56" t="s">
        <v>2202</v>
      </c>
      <c r="C728" s="56">
        <v>641</v>
      </c>
      <c r="D728" s="56" t="s">
        <v>2967</v>
      </c>
      <c r="E728" s="56" t="s">
        <v>2968</v>
      </c>
      <c r="F728" s="56" t="s">
        <v>242</v>
      </c>
      <c r="G728" s="56">
        <v>6744806</v>
      </c>
      <c r="H728" s="56"/>
      <c r="I728" s="56" t="s">
        <v>2648</v>
      </c>
      <c r="J728" s="56" t="s">
        <v>2969</v>
      </c>
      <c r="K728" s="56"/>
      <c r="L728" s="56" t="s">
        <v>220</v>
      </c>
      <c r="M728" s="56" t="s">
        <v>227</v>
      </c>
      <c r="N728" s="56" t="s">
        <v>1389</v>
      </c>
      <c r="O728" s="56"/>
    </row>
    <row r="729" spans="1:15">
      <c r="A729" s="55">
        <v>12</v>
      </c>
      <c r="B729" s="55" t="s">
        <v>2202</v>
      </c>
      <c r="C729" s="55">
        <v>642</v>
      </c>
      <c r="D729" s="55" t="s">
        <v>1379</v>
      </c>
      <c r="E729" s="55" t="s">
        <v>2970</v>
      </c>
      <c r="F729" s="55" t="s">
        <v>359</v>
      </c>
      <c r="G729" s="55">
        <v>5931606</v>
      </c>
      <c r="H729" s="55"/>
      <c r="I729" s="55" t="s">
        <v>2971</v>
      </c>
      <c r="J729" s="55" t="s">
        <v>2972</v>
      </c>
      <c r="K729" s="55"/>
      <c r="L729" s="55" t="s">
        <v>220</v>
      </c>
      <c r="M729" s="55" t="s">
        <v>227</v>
      </c>
      <c r="N729" s="55" t="s">
        <v>1389</v>
      </c>
      <c r="O729" s="55"/>
    </row>
    <row r="730" spans="1:15">
      <c r="A730" s="56">
        <v>12</v>
      </c>
      <c r="B730" s="56" t="s">
        <v>2202</v>
      </c>
      <c r="C730" s="56">
        <v>643</v>
      </c>
      <c r="D730" s="56" t="s">
        <v>1309</v>
      </c>
      <c r="E730" s="56" t="s">
        <v>2973</v>
      </c>
      <c r="F730" s="56" t="s">
        <v>1311</v>
      </c>
      <c r="G730" s="56">
        <v>5800306</v>
      </c>
      <c r="H730" s="56"/>
      <c r="I730" s="56" t="s">
        <v>2974</v>
      </c>
      <c r="J730" s="56" t="s">
        <v>2975</v>
      </c>
      <c r="K730" s="56"/>
      <c r="L730" s="56" t="s">
        <v>441</v>
      </c>
      <c r="M730" s="56" t="s">
        <v>227</v>
      </c>
      <c r="N730" s="56" t="s">
        <v>1389</v>
      </c>
      <c r="O730" s="56"/>
    </row>
    <row r="731" spans="1:15">
      <c r="A731" s="55">
        <v>12</v>
      </c>
      <c r="B731" s="55" t="s">
        <v>2202</v>
      </c>
      <c r="C731" s="55">
        <v>644</v>
      </c>
      <c r="D731" s="55" t="s">
        <v>1690</v>
      </c>
      <c r="E731" s="55" t="s">
        <v>2976</v>
      </c>
      <c r="F731" s="55" t="s">
        <v>406</v>
      </c>
      <c r="G731" s="55">
        <v>88000</v>
      </c>
      <c r="H731" s="55"/>
      <c r="I731" s="55" t="s">
        <v>2977</v>
      </c>
      <c r="J731" s="55" t="s">
        <v>2978</v>
      </c>
      <c r="K731" s="55"/>
      <c r="L731" s="55" t="s">
        <v>441</v>
      </c>
      <c r="M731" s="55" t="s">
        <v>227</v>
      </c>
      <c r="N731" s="55" t="s">
        <v>1389</v>
      </c>
      <c r="O731" s="55"/>
    </row>
    <row r="732" spans="1:15">
      <c r="A732" s="56">
        <v>12</v>
      </c>
      <c r="B732" s="56" t="s">
        <v>2202</v>
      </c>
      <c r="C732" s="56">
        <v>645</v>
      </c>
      <c r="D732" s="56" t="s">
        <v>287</v>
      </c>
      <c r="E732" s="56" t="s">
        <v>2979</v>
      </c>
      <c r="F732" s="56" t="s">
        <v>289</v>
      </c>
      <c r="G732" s="56">
        <v>8204804</v>
      </c>
      <c r="H732" s="56"/>
      <c r="I732" s="56" t="s">
        <v>2980</v>
      </c>
      <c r="J732" s="56" t="s">
        <v>2981</v>
      </c>
      <c r="K732" s="56"/>
      <c r="L732" s="56" t="s">
        <v>220</v>
      </c>
      <c r="M732" s="56" t="s">
        <v>227</v>
      </c>
      <c r="N732" s="56" t="s">
        <v>1389</v>
      </c>
      <c r="O732" s="56"/>
    </row>
    <row r="733" spans="1:15">
      <c r="A733" s="55">
        <v>12</v>
      </c>
      <c r="B733" s="55" t="s">
        <v>2202</v>
      </c>
      <c r="C733" s="55">
        <v>646</v>
      </c>
      <c r="D733" s="55" t="s">
        <v>1512</v>
      </c>
      <c r="E733" s="55" t="s">
        <v>2982</v>
      </c>
      <c r="F733" s="55" t="s">
        <v>1514</v>
      </c>
      <c r="G733" s="55">
        <v>7040108</v>
      </c>
      <c r="H733" s="55"/>
      <c r="I733" s="55" t="s">
        <v>2983</v>
      </c>
      <c r="J733" s="55" t="s">
        <v>2984</v>
      </c>
      <c r="K733" s="55"/>
      <c r="L733" s="55" t="s">
        <v>220</v>
      </c>
      <c r="M733" s="55" t="s">
        <v>227</v>
      </c>
      <c r="N733" s="55" t="s">
        <v>1389</v>
      </c>
      <c r="O733" s="55"/>
    </row>
    <row r="734" spans="1:15">
      <c r="A734" s="56">
        <v>12</v>
      </c>
      <c r="B734" s="56" t="s">
        <v>2202</v>
      </c>
      <c r="C734" s="56">
        <v>647</v>
      </c>
      <c r="D734" s="56" t="s">
        <v>1153</v>
      </c>
      <c r="E734" s="56" t="s">
        <v>2985</v>
      </c>
      <c r="F734" s="56" t="s">
        <v>1155</v>
      </c>
      <c r="G734" s="56">
        <v>7080000</v>
      </c>
      <c r="H734" s="56"/>
      <c r="I734" s="56" t="s">
        <v>2986</v>
      </c>
      <c r="J734" s="56" t="s">
        <v>2987</v>
      </c>
      <c r="K734" s="56"/>
      <c r="L734" s="56" t="s">
        <v>220</v>
      </c>
      <c r="M734" s="56" t="s">
        <v>238</v>
      </c>
      <c r="N734" s="56" t="s">
        <v>1389</v>
      </c>
      <c r="O734" s="56"/>
    </row>
    <row r="735" spans="1:15">
      <c r="A735" s="55">
        <v>12</v>
      </c>
      <c r="B735" s="55" t="s">
        <v>2202</v>
      </c>
      <c r="C735" s="55">
        <v>648</v>
      </c>
      <c r="D735" s="55" t="s">
        <v>2988</v>
      </c>
      <c r="E735" s="55" t="s">
        <v>2989</v>
      </c>
      <c r="F735" s="55" t="s">
        <v>1666</v>
      </c>
      <c r="G735" s="55">
        <v>83051</v>
      </c>
      <c r="H735" s="55"/>
      <c r="I735" s="55" t="s">
        <v>2990</v>
      </c>
      <c r="J735" s="55" t="s">
        <v>2991</v>
      </c>
      <c r="K735" s="55"/>
      <c r="L735" s="55" t="s">
        <v>220</v>
      </c>
      <c r="M735" s="55" t="s">
        <v>227</v>
      </c>
      <c r="N735" s="55" t="s">
        <v>1389</v>
      </c>
      <c r="O735" s="55"/>
    </row>
    <row r="736" spans="1:15">
      <c r="A736" s="56">
        <v>12</v>
      </c>
      <c r="B736" s="56" t="s">
        <v>2202</v>
      </c>
      <c r="C736" s="56">
        <v>649</v>
      </c>
      <c r="D736" s="56" t="s">
        <v>1545</v>
      </c>
      <c r="E736" s="56" t="s">
        <v>2992</v>
      </c>
      <c r="F736" s="56" t="s">
        <v>1547</v>
      </c>
      <c r="G736" s="56">
        <v>87020</v>
      </c>
      <c r="H736" s="56"/>
      <c r="I736" s="56" t="s">
        <v>2993</v>
      </c>
      <c r="J736" s="56" t="s">
        <v>2994</v>
      </c>
      <c r="K736" s="56"/>
      <c r="L736" s="56" t="s">
        <v>220</v>
      </c>
      <c r="M736" s="56" t="s">
        <v>227</v>
      </c>
      <c r="N736" s="56" t="s">
        <v>1389</v>
      </c>
      <c r="O736" s="56"/>
    </row>
    <row r="737" spans="1:15">
      <c r="A737" s="55">
        <v>12</v>
      </c>
      <c r="B737" s="55" t="s">
        <v>2202</v>
      </c>
      <c r="C737" s="55">
        <v>650</v>
      </c>
      <c r="D737" s="55" t="s">
        <v>1504</v>
      </c>
      <c r="E737" s="55" t="s">
        <v>2995</v>
      </c>
      <c r="F737" s="55" t="s">
        <v>281</v>
      </c>
      <c r="G737" s="55">
        <v>7860127</v>
      </c>
      <c r="H737" s="55"/>
      <c r="I737" s="55" t="s">
        <v>2996</v>
      </c>
      <c r="J737" s="55" t="s">
        <v>2997</v>
      </c>
      <c r="K737" s="55"/>
      <c r="L737" s="55" t="s">
        <v>220</v>
      </c>
      <c r="M737" s="55" t="s">
        <v>227</v>
      </c>
      <c r="N737" s="55" t="s">
        <v>1389</v>
      </c>
      <c r="O737" s="55"/>
    </row>
    <row r="738" spans="1:15">
      <c r="A738" s="56">
        <v>12</v>
      </c>
      <c r="B738" s="56" t="s">
        <v>2202</v>
      </c>
      <c r="C738" s="56">
        <v>651</v>
      </c>
      <c r="D738" s="56" t="s">
        <v>1507</v>
      </c>
      <c r="E738" s="56" t="s">
        <v>2998</v>
      </c>
      <c r="F738" s="56" t="s">
        <v>281</v>
      </c>
      <c r="G738" s="56">
        <v>78462</v>
      </c>
      <c r="H738" s="56"/>
      <c r="I738" s="56" t="s">
        <v>2999</v>
      </c>
      <c r="J738" s="56" t="s">
        <v>3000</v>
      </c>
      <c r="K738" s="56"/>
      <c r="L738" s="56" t="s">
        <v>220</v>
      </c>
      <c r="M738" s="56" t="s">
        <v>227</v>
      </c>
      <c r="N738" s="56" t="s">
        <v>1389</v>
      </c>
      <c r="O738" s="56"/>
    </row>
    <row r="739" spans="1:15">
      <c r="A739" s="55">
        <v>12</v>
      </c>
      <c r="B739" s="55" t="s">
        <v>2202</v>
      </c>
      <c r="C739" s="55">
        <v>652</v>
      </c>
      <c r="D739" s="55" t="s">
        <v>3001</v>
      </c>
      <c r="E739" s="55" t="s">
        <v>3002</v>
      </c>
      <c r="F739" s="55" t="s">
        <v>1594</v>
      </c>
      <c r="G739" s="55">
        <v>40500</v>
      </c>
      <c r="H739" s="55"/>
      <c r="I739" s="55" t="s">
        <v>3003</v>
      </c>
      <c r="J739" s="55" t="s">
        <v>3004</v>
      </c>
      <c r="K739" s="55"/>
      <c r="L739" s="55" t="s">
        <v>441</v>
      </c>
      <c r="M739" s="55" t="s">
        <v>227</v>
      </c>
      <c r="N739" s="55" t="s">
        <v>1389</v>
      </c>
      <c r="O739" s="55"/>
    </row>
    <row r="740" spans="1:15">
      <c r="A740" s="56">
        <v>12</v>
      </c>
      <c r="B740" s="56" t="s">
        <v>2202</v>
      </c>
      <c r="C740" s="56">
        <v>653</v>
      </c>
      <c r="D740" s="56" t="s">
        <v>3005</v>
      </c>
      <c r="E740" s="56" t="s">
        <v>3006</v>
      </c>
      <c r="F740" s="56" t="s">
        <v>3007</v>
      </c>
      <c r="G740" s="56">
        <v>6092000</v>
      </c>
      <c r="H740" s="56"/>
      <c r="I740" s="56" t="s">
        <v>3008</v>
      </c>
      <c r="J740" s="56" t="s">
        <v>3009</v>
      </c>
      <c r="K740" s="56"/>
      <c r="L740" s="56" t="s">
        <v>220</v>
      </c>
      <c r="M740" s="56" t="s">
        <v>227</v>
      </c>
      <c r="N740" s="56" t="s">
        <v>1389</v>
      </c>
      <c r="O740" s="56"/>
    </row>
    <row r="741" spans="1:15">
      <c r="A741" s="55">
        <v>12</v>
      </c>
      <c r="B741" s="55" t="s">
        <v>2202</v>
      </c>
      <c r="C741" s="55">
        <v>654</v>
      </c>
      <c r="D741" s="55" t="s">
        <v>1324</v>
      </c>
      <c r="E741" s="55" t="s">
        <v>3010</v>
      </c>
      <c r="F741" s="55" t="s">
        <v>1326</v>
      </c>
      <c r="G741" s="55">
        <v>4060052</v>
      </c>
      <c r="H741" s="55"/>
      <c r="I741" s="55" t="s">
        <v>3011</v>
      </c>
      <c r="J741" s="55" t="s">
        <v>3012</v>
      </c>
      <c r="K741" s="55"/>
      <c r="L741" s="55" t="s">
        <v>441</v>
      </c>
      <c r="M741" s="55" t="s">
        <v>227</v>
      </c>
      <c r="N741" s="55" t="s">
        <v>1389</v>
      </c>
      <c r="O741" s="55" t="s">
        <v>3013</v>
      </c>
    </row>
    <row r="742" spans="1:15">
      <c r="A742" s="56">
        <v>12</v>
      </c>
      <c r="B742" s="56" t="s">
        <v>2202</v>
      </c>
      <c r="C742" s="56">
        <v>655</v>
      </c>
      <c r="D742" s="56" t="s">
        <v>3014</v>
      </c>
      <c r="E742" s="56" t="s">
        <v>3015</v>
      </c>
      <c r="F742" s="56" t="s">
        <v>695</v>
      </c>
      <c r="G742" s="56">
        <v>5146110</v>
      </c>
      <c r="H742" s="56"/>
      <c r="I742" s="56" t="s">
        <v>3016</v>
      </c>
      <c r="J742" s="56" t="s">
        <v>3017</v>
      </c>
      <c r="K742" s="56"/>
      <c r="L742" s="56" t="s">
        <v>220</v>
      </c>
      <c r="M742" s="56" t="s">
        <v>227</v>
      </c>
      <c r="N742" s="56" t="s">
        <v>1389</v>
      </c>
      <c r="O742" s="56"/>
    </row>
    <row r="743" spans="1:15">
      <c r="A743" s="55">
        <v>12</v>
      </c>
      <c r="B743" s="55" t="s">
        <v>2202</v>
      </c>
      <c r="C743" s="55">
        <v>656</v>
      </c>
      <c r="D743" s="55" t="s">
        <v>1341</v>
      </c>
      <c r="E743" s="55" t="s">
        <v>3018</v>
      </c>
      <c r="F743" s="55" t="s">
        <v>799</v>
      </c>
      <c r="G743" s="55">
        <v>55100</v>
      </c>
      <c r="H743" s="55"/>
      <c r="I743" s="55" t="s">
        <v>3019</v>
      </c>
      <c r="J743" s="55" t="s">
        <v>3020</v>
      </c>
      <c r="K743" s="55"/>
      <c r="L743" s="55" t="s">
        <v>441</v>
      </c>
      <c r="M743" s="55" t="s">
        <v>227</v>
      </c>
      <c r="N743" s="55" t="s">
        <v>3021</v>
      </c>
      <c r="O743" s="55"/>
    </row>
    <row r="744" spans="1:15">
      <c r="A744" s="56">
        <v>12</v>
      </c>
      <c r="B744" s="56" t="s">
        <v>2202</v>
      </c>
      <c r="C744" s="56">
        <v>657</v>
      </c>
      <c r="D744" s="56" t="s">
        <v>991</v>
      </c>
      <c r="E744" s="56" t="s">
        <v>3022</v>
      </c>
      <c r="F744" s="56" t="s">
        <v>993</v>
      </c>
      <c r="G744" s="56">
        <v>6037332</v>
      </c>
      <c r="H744" s="56"/>
      <c r="I744" s="56" t="s">
        <v>3023</v>
      </c>
      <c r="J744" s="56" t="s">
        <v>3024</v>
      </c>
      <c r="K744" s="56"/>
      <c r="L744" s="56" t="s">
        <v>220</v>
      </c>
      <c r="M744" s="56" t="s">
        <v>227</v>
      </c>
      <c r="N744" s="56" t="s">
        <v>1389</v>
      </c>
      <c r="O744" s="56"/>
    </row>
    <row r="745" spans="1:15">
      <c r="A745" s="55">
        <v>12</v>
      </c>
      <c r="B745" s="55" t="s">
        <v>2202</v>
      </c>
      <c r="C745" s="55">
        <v>658</v>
      </c>
      <c r="D745" s="55" t="s">
        <v>3025</v>
      </c>
      <c r="E745" s="55" t="s">
        <v>3026</v>
      </c>
      <c r="F745" s="55" t="s">
        <v>236</v>
      </c>
      <c r="G745" s="55">
        <v>7723502</v>
      </c>
      <c r="H745" s="55"/>
      <c r="I745" s="55" t="s">
        <v>3027</v>
      </c>
      <c r="J745" s="55" t="s">
        <v>3028</v>
      </c>
      <c r="K745" s="55"/>
      <c r="L745" s="55" t="s">
        <v>220</v>
      </c>
      <c r="M745" s="55" t="s">
        <v>227</v>
      </c>
      <c r="N745" s="55" t="s">
        <v>1389</v>
      </c>
      <c r="O745" s="55"/>
    </row>
    <row r="746" spans="1:15">
      <c r="A746" s="56">
        <v>12</v>
      </c>
      <c r="B746" s="56" t="s">
        <v>2202</v>
      </c>
      <c r="C746" s="56">
        <v>659</v>
      </c>
      <c r="D746" s="56" t="s">
        <v>1600</v>
      </c>
      <c r="E746" s="56" t="s">
        <v>3029</v>
      </c>
      <c r="F746" s="56" t="s">
        <v>231</v>
      </c>
      <c r="G746" s="56">
        <v>3830102</v>
      </c>
      <c r="H746" s="56"/>
      <c r="I746" s="56" t="s">
        <v>3030</v>
      </c>
      <c r="J746" s="56" t="s">
        <v>3031</v>
      </c>
      <c r="K746" s="56"/>
      <c r="L746" s="56" t="s">
        <v>220</v>
      </c>
      <c r="M746" s="56" t="s">
        <v>227</v>
      </c>
      <c r="N746" s="56" t="s">
        <v>1389</v>
      </c>
      <c r="O746" s="56"/>
    </row>
    <row r="747" spans="1:15">
      <c r="A747" s="55">
        <v>12</v>
      </c>
      <c r="B747" s="55" t="s">
        <v>2202</v>
      </c>
      <c r="C747" s="55">
        <v>660</v>
      </c>
      <c r="D747" s="55" t="s">
        <v>3032</v>
      </c>
      <c r="E747" s="55" t="s">
        <v>3033</v>
      </c>
      <c r="F747" s="55" t="s">
        <v>3034</v>
      </c>
      <c r="G747" s="55">
        <v>7692000</v>
      </c>
      <c r="H747" s="55"/>
      <c r="I747" s="55" t="s">
        <v>3035</v>
      </c>
      <c r="J747" s="55" t="s">
        <v>3036</v>
      </c>
      <c r="K747" s="55"/>
      <c r="L747" s="55" t="s">
        <v>220</v>
      </c>
      <c r="M747" s="55" t="s">
        <v>227</v>
      </c>
      <c r="N747" s="55" t="s">
        <v>1389</v>
      </c>
      <c r="O747" s="55"/>
    </row>
    <row r="748" spans="1:15">
      <c r="A748" s="56">
        <v>12</v>
      </c>
      <c r="B748" s="56" t="s">
        <v>2202</v>
      </c>
      <c r="C748" s="56">
        <v>661</v>
      </c>
      <c r="D748" s="56" t="s">
        <v>3037</v>
      </c>
      <c r="E748" s="56" t="s">
        <v>3038</v>
      </c>
      <c r="F748" s="56" t="s">
        <v>764</v>
      </c>
      <c r="G748" s="56">
        <v>4345014</v>
      </c>
      <c r="H748" s="56"/>
      <c r="I748" s="56" t="s">
        <v>3039</v>
      </c>
      <c r="J748" s="56" t="s">
        <v>3040</v>
      </c>
      <c r="K748" s="56"/>
      <c r="L748" s="56" t="s">
        <v>220</v>
      </c>
      <c r="M748" s="56" t="s">
        <v>227</v>
      </c>
      <c r="N748" s="56" t="s">
        <v>1389</v>
      </c>
      <c r="O748" s="56"/>
    </row>
    <row r="749" spans="1:15">
      <c r="A749" s="55">
        <v>12</v>
      </c>
      <c r="B749" s="55" t="s">
        <v>2202</v>
      </c>
      <c r="C749" s="55">
        <v>663</v>
      </c>
      <c r="D749" s="55" t="s">
        <v>3041</v>
      </c>
      <c r="E749" s="55" t="s">
        <v>3042</v>
      </c>
      <c r="F749" s="55" t="s">
        <v>359</v>
      </c>
      <c r="G749" s="55">
        <v>5951501</v>
      </c>
      <c r="H749" s="55"/>
      <c r="I749" s="55" t="s">
        <v>3043</v>
      </c>
      <c r="J749" s="55" t="s">
        <v>3044</v>
      </c>
      <c r="K749" s="55"/>
      <c r="L749" s="55" t="s">
        <v>220</v>
      </c>
      <c r="M749" s="55" t="s">
        <v>227</v>
      </c>
      <c r="N749" s="55" t="s">
        <v>1389</v>
      </c>
      <c r="O749" s="55"/>
    </row>
    <row r="750" spans="1:15">
      <c r="A750" s="56">
        <v>12</v>
      </c>
      <c r="B750" s="56" t="s">
        <v>2202</v>
      </c>
      <c r="C750" s="56">
        <v>664</v>
      </c>
      <c r="D750" s="56" t="s">
        <v>3045</v>
      </c>
      <c r="E750" s="56" t="s">
        <v>3046</v>
      </c>
      <c r="F750" s="56" t="s">
        <v>695</v>
      </c>
      <c r="G750" s="56">
        <v>5136004</v>
      </c>
      <c r="H750" s="56"/>
      <c r="I750" s="56" t="s">
        <v>3047</v>
      </c>
      <c r="J750" s="56" t="s">
        <v>3048</v>
      </c>
      <c r="K750" s="56"/>
      <c r="L750" s="56" t="s">
        <v>220</v>
      </c>
      <c r="M750" s="56" t="s">
        <v>227</v>
      </c>
      <c r="N750" s="56" t="s">
        <v>2258</v>
      </c>
      <c r="O750" s="56"/>
    </row>
    <row r="751" spans="1:15">
      <c r="A751" s="55">
        <v>12</v>
      </c>
      <c r="B751" s="55" t="s">
        <v>2202</v>
      </c>
      <c r="C751" s="55">
        <v>665</v>
      </c>
      <c r="D751" s="55" t="s">
        <v>3049</v>
      </c>
      <c r="E751" s="55" t="s">
        <v>3050</v>
      </c>
      <c r="F751" s="55" t="s">
        <v>1572</v>
      </c>
      <c r="G751" s="55">
        <v>4040000</v>
      </c>
      <c r="H751" s="55"/>
      <c r="I751" s="55" t="s">
        <v>3051</v>
      </c>
      <c r="J751" s="55" t="s">
        <v>3052</v>
      </c>
      <c r="K751" s="55"/>
      <c r="L751" s="55" t="s">
        <v>441</v>
      </c>
      <c r="M751" s="55" t="s">
        <v>227</v>
      </c>
      <c r="N751" s="55" t="s">
        <v>1389</v>
      </c>
      <c r="O751" s="55"/>
    </row>
    <row r="752" spans="1:15">
      <c r="A752" s="56">
        <v>12</v>
      </c>
      <c r="B752" s="56" t="s">
        <v>2202</v>
      </c>
      <c r="C752" s="56">
        <v>666</v>
      </c>
      <c r="D752" s="56" t="s">
        <v>1660</v>
      </c>
      <c r="E752" s="56" t="s">
        <v>3053</v>
      </c>
      <c r="F752" s="56" t="s">
        <v>1662</v>
      </c>
      <c r="G752" s="56">
        <v>3010000</v>
      </c>
      <c r="H752" s="56"/>
      <c r="I752" s="56" t="s">
        <v>3054</v>
      </c>
      <c r="J752" s="56" t="s">
        <v>3055</v>
      </c>
      <c r="K752" s="56"/>
      <c r="L752" s="56" t="s">
        <v>220</v>
      </c>
      <c r="M752" s="56" t="s">
        <v>227</v>
      </c>
      <c r="N752" s="56" t="s">
        <v>1389</v>
      </c>
      <c r="O752" s="56"/>
    </row>
    <row r="753" spans="1:15">
      <c r="A753" s="55">
        <v>12</v>
      </c>
      <c r="B753" s="55" t="s">
        <v>2202</v>
      </c>
      <c r="C753" s="55">
        <v>667</v>
      </c>
      <c r="D753" s="55" t="s">
        <v>3056</v>
      </c>
      <c r="E753" s="55" t="s">
        <v>3057</v>
      </c>
      <c r="F753" s="55" t="s">
        <v>2431</v>
      </c>
      <c r="G753" s="55">
        <v>5020000</v>
      </c>
      <c r="H753" s="55"/>
      <c r="I753" s="55" t="s">
        <v>3058</v>
      </c>
      <c r="J753" s="55" t="s">
        <v>3059</v>
      </c>
      <c r="K753" s="55"/>
      <c r="L753" s="55" t="s">
        <v>441</v>
      </c>
      <c r="M753" s="55" t="s">
        <v>227</v>
      </c>
      <c r="N753" s="55" t="s">
        <v>266</v>
      </c>
      <c r="O753" s="55" t="s">
        <v>3060</v>
      </c>
    </row>
    <row r="754" spans="1:15">
      <c r="A754" s="56">
        <v>12</v>
      </c>
      <c r="B754" s="56" t="s">
        <v>2202</v>
      </c>
      <c r="C754" s="56">
        <v>668</v>
      </c>
      <c r="D754" s="56" t="s">
        <v>3061</v>
      </c>
      <c r="E754" s="56" t="s">
        <v>3062</v>
      </c>
      <c r="F754" s="56" t="s">
        <v>252</v>
      </c>
      <c r="G754" s="56">
        <v>8489510</v>
      </c>
      <c r="H754" s="56"/>
      <c r="I754" s="56" t="s">
        <v>3063</v>
      </c>
      <c r="J754" s="56" t="s">
        <v>3064</v>
      </c>
      <c r="K754" s="56"/>
      <c r="L754" s="56" t="s">
        <v>220</v>
      </c>
      <c r="M754" s="56" t="s">
        <v>227</v>
      </c>
      <c r="N754" s="56" t="s">
        <v>1389</v>
      </c>
      <c r="O754" s="56"/>
    </row>
    <row r="755" spans="1:15">
      <c r="A755" s="55">
        <v>12</v>
      </c>
      <c r="B755" s="55" t="s">
        <v>2202</v>
      </c>
      <c r="C755" s="55">
        <v>671</v>
      </c>
      <c r="D755" s="55" t="s">
        <v>3065</v>
      </c>
      <c r="E755" s="55" t="s">
        <v>3066</v>
      </c>
      <c r="F755" s="55" t="s">
        <v>3067</v>
      </c>
      <c r="G755" s="55">
        <v>80500</v>
      </c>
      <c r="H755" s="55"/>
      <c r="I755" s="55" t="s">
        <v>3068</v>
      </c>
      <c r="J755" s="55" t="s">
        <v>3069</v>
      </c>
      <c r="K755" s="55"/>
      <c r="L755" s="55" t="s">
        <v>220</v>
      </c>
      <c r="M755" s="55" t="s">
        <v>227</v>
      </c>
      <c r="N755" s="55" t="s">
        <v>1389</v>
      </c>
      <c r="O755" s="55"/>
    </row>
    <row r="756" spans="1:15">
      <c r="A756" s="56">
        <v>12</v>
      </c>
      <c r="B756" s="56" t="s">
        <v>2202</v>
      </c>
      <c r="C756" s="56">
        <v>672</v>
      </c>
      <c r="D756" s="56" t="s">
        <v>3070</v>
      </c>
      <c r="E756" s="56" t="s">
        <v>3071</v>
      </c>
      <c r="F756" s="56" t="s">
        <v>3072</v>
      </c>
      <c r="G756" s="56">
        <v>8060000</v>
      </c>
      <c r="H756" s="56"/>
      <c r="I756" s="56" t="s">
        <v>3073</v>
      </c>
      <c r="J756" s="56" t="s">
        <v>3074</v>
      </c>
      <c r="K756" s="56"/>
      <c r="L756" s="56" t="s">
        <v>220</v>
      </c>
      <c r="M756" s="56" t="s">
        <v>227</v>
      </c>
      <c r="N756" s="56" t="s">
        <v>1389</v>
      </c>
      <c r="O756" s="56"/>
    </row>
    <row r="757" spans="1:15">
      <c r="A757" s="55">
        <v>12</v>
      </c>
      <c r="B757" s="55" t="s">
        <v>2202</v>
      </c>
      <c r="C757" s="55">
        <v>673</v>
      </c>
      <c r="D757" s="55" t="s">
        <v>3075</v>
      </c>
      <c r="E757" s="55" t="s">
        <v>3076</v>
      </c>
      <c r="F757" s="55" t="s">
        <v>3077</v>
      </c>
      <c r="G757" s="55">
        <v>3060000</v>
      </c>
      <c r="H757" s="55"/>
      <c r="I757" s="55" t="s">
        <v>3078</v>
      </c>
      <c r="J757" s="55" t="s">
        <v>3079</v>
      </c>
      <c r="K757" s="55"/>
      <c r="L757" s="55" t="s">
        <v>220</v>
      </c>
      <c r="M757" s="55" t="s">
        <v>227</v>
      </c>
      <c r="N757" s="55" t="s">
        <v>1389</v>
      </c>
      <c r="O757" s="55"/>
    </row>
    <row r="758" spans="1:15">
      <c r="A758" s="56">
        <v>12</v>
      </c>
      <c r="B758" s="56" t="s">
        <v>2202</v>
      </c>
      <c r="C758" s="56">
        <v>675</v>
      </c>
      <c r="D758" s="56" t="s">
        <v>3080</v>
      </c>
      <c r="E758" s="56" t="s">
        <v>3081</v>
      </c>
      <c r="F758" s="56" t="s">
        <v>3082</v>
      </c>
      <c r="G758" s="56">
        <v>4035806</v>
      </c>
      <c r="H758" s="56"/>
      <c r="I758" s="56" t="s">
        <v>3083</v>
      </c>
      <c r="J758" s="56" t="s">
        <v>3084</v>
      </c>
      <c r="K758" s="56"/>
      <c r="L758" s="56" t="s">
        <v>220</v>
      </c>
      <c r="M758" s="56" t="s">
        <v>227</v>
      </c>
      <c r="N758" s="56" t="s">
        <v>1389</v>
      </c>
      <c r="O758" s="56"/>
    </row>
    <row r="759" spans="1:15">
      <c r="A759" s="55">
        <v>12</v>
      </c>
      <c r="B759" s="55" t="s">
        <v>2202</v>
      </c>
      <c r="C759" s="55">
        <v>676</v>
      </c>
      <c r="D759" s="55" t="s">
        <v>3085</v>
      </c>
      <c r="E759" s="55" t="s">
        <v>3086</v>
      </c>
      <c r="F759" s="55" t="s">
        <v>306</v>
      </c>
      <c r="G759" s="55">
        <v>5257354</v>
      </c>
      <c r="H759" s="55"/>
      <c r="I759" s="55" t="s">
        <v>3087</v>
      </c>
      <c r="J759" s="55" t="s">
        <v>3088</v>
      </c>
      <c r="K759" s="55"/>
      <c r="L759" s="55" t="s">
        <v>441</v>
      </c>
      <c r="M759" s="55" t="s">
        <v>227</v>
      </c>
      <c r="N759" s="55" t="s">
        <v>3089</v>
      </c>
      <c r="O759" s="55" t="s">
        <v>3090</v>
      </c>
    </row>
    <row r="760" spans="1:15">
      <c r="A760" s="56">
        <v>12</v>
      </c>
      <c r="B760" s="56" t="s">
        <v>2202</v>
      </c>
      <c r="C760" s="56">
        <v>677</v>
      </c>
      <c r="D760" s="56" t="s">
        <v>3091</v>
      </c>
      <c r="E760" s="56" t="s">
        <v>3092</v>
      </c>
      <c r="F760" s="56" t="s">
        <v>758</v>
      </c>
      <c r="G760" s="56">
        <v>4802033</v>
      </c>
      <c r="H760" s="56"/>
      <c r="I760" s="56" t="s">
        <v>3093</v>
      </c>
      <c r="J760" s="56" t="s">
        <v>3094</v>
      </c>
      <c r="K760" s="56"/>
      <c r="L760" s="56" t="s">
        <v>220</v>
      </c>
      <c r="M760" s="56" t="s">
        <v>227</v>
      </c>
      <c r="N760" s="56" t="s">
        <v>1389</v>
      </c>
      <c r="O760" s="56"/>
    </row>
    <row r="761" spans="1:15">
      <c r="A761" s="55">
        <v>12</v>
      </c>
      <c r="B761" s="55" t="s">
        <v>2202</v>
      </c>
      <c r="C761" s="55">
        <v>678</v>
      </c>
      <c r="D761" s="55" t="s">
        <v>3095</v>
      </c>
      <c r="E761" s="55" t="s">
        <v>3096</v>
      </c>
      <c r="F761" s="55" t="s">
        <v>821</v>
      </c>
      <c r="G761" s="55">
        <v>4534261</v>
      </c>
      <c r="H761" s="55"/>
      <c r="I761" s="55" t="s">
        <v>3097</v>
      </c>
      <c r="J761" s="55" t="s">
        <v>3098</v>
      </c>
      <c r="K761" s="55"/>
      <c r="L761" s="55" t="s">
        <v>441</v>
      </c>
      <c r="M761" s="55" t="s">
        <v>227</v>
      </c>
      <c r="N761" s="55" t="s">
        <v>266</v>
      </c>
      <c r="O761" s="55" t="s">
        <v>824</v>
      </c>
    </row>
    <row r="762" spans="1:15">
      <c r="A762" s="56">
        <v>12</v>
      </c>
      <c r="B762" s="56" t="s">
        <v>2202</v>
      </c>
      <c r="C762" s="56">
        <v>679</v>
      </c>
      <c r="D762" s="56" t="s">
        <v>3099</v>
      </c>
      <c r="E762" s="56" t="s">
        <v>3100</v>
      </c>
      <c r="F762" s="56" t="s">
        <v>257</v>
      </c>
      <c r="G762" s="56">
        <v>4428132</v>
      </c>
      <c r="H762" s="56"/>
      <c r="I762" s="56" t="s">
        <v>3101</v>
      </c>
      <c r="J762" s="56" t="s">
        <v>3102</v>
      </c>
      <c r="K762" s="56"/>
      <c r="L762" s="56" t="s">
        <v>220</v>
      </c>
      <c r="M762" s="56" t="s">
        <v>227</v>
      </c>
      <c r="N762" s="56" t="s">
        <v>1389</v>
      </c>
      <c r="O762" s="56"/>
    </row>
    <row r="763" spans="1:15">
      <c r="A763" s="55">
        <v>12</v>
      </c>
      <c r="B763" s="55" t="s">
        <v>2202</v>
      </c>
      <c r="C763" s="55">
        <v>680</v>
      </c>
      <c r="D763" s="55" t="s">
        <v>1344</v>
      </c>
      <c r="E763" s="55" t="s">
        <v>3103</v>
      </c>
      <c r="F763" s="55" t="s">
        <v>1346</v>
      </c>
      <c r="G763" s="55">
        <v>4691000</v>
      </c>
      <c r="H763" s="55"/>
      <c r="I763" s="55" t="s">
        <v>3104</v>
      </c>
      <c r="J763" s="55" t="s">
        <v>3105</v>
      </c>
      <c r="K763" s="55"/>
      <c r="L763" s="55" t="s">
        <v>220</v>
      </c>
      <c r="M763" s="55" t="s">
        <v>227</v>
      </c>
      <c r="N763" s="55" t="s">
        <v>1389</v>
      </c>
      <c r="O763" s="55"/>
    </row>
    <row r="764" spans="1:15">
      <c r="A764" s="56">
        <v>12</v>
      </c>
      <c r="B764" s="56" t="s">
        <v>2202</v>
      </c>
      <c r="C764" s="56">
        <v>681</v>
      </c>
      <c r="D764" s="56" t="s">
        <v>3106</v>
      </c>
      <c r="E764" s="56" t="s">
        <v>3107</v>
      </c>
      <c r="F764" s="56" t="s">
        <v>242</v>
      </c>
      <c r="G764" s="56">
        <v>6433236</v>
      </c>
      <c r="H764" s="56"/>
      <c r="I764" s="56" t="s">
        <v>3108</v>
      </c>
      <c r="J764" s="56" t="s">
        <v>3109</v>
      </c>
      <c r="K764" s="56"/>
      <c r="L764" s="56" t="s">
        <v>220</v>
      </c>
      <c r="M764" s="56" t="s">
        <v>227</v>
      </c>
      <c r="N764" s="56" t="s">
        <v>1389</v>
      </c>
      <c r="O764" s="56"/>
    </row>
    <row r="765" spans="1:15">
      <c r="A765" s="55">
        <v>12</v>
      </c>
      <c r="B765" s="55" t="s">
        <v>2202</v>
      </c>
      <c r="C765" s="55">
        <v>684</v>
      </c>
      <c r="D765" s="55" t="s">
        <v>3110</v>
      </c>
      <c r="E765" s="55" t="s">
        <v>3111</v>
      </c>
      <c r="F765" s="55" t="s">
        <v>1371</v>
      </c>
      <c r="G765" s="55">
        <v>5353201</v>
      </c>
      <c r="H765" s="55"/>
      <c r="I765" s="55" t="s">
        <v>3112</v>
      </c>
      <c r="J765" s="55" t="s">
        <v>3113</v>
      </c>
      <c r="K765" s="55"/>
      <c r="L765" s="55" t="s">
        <v>220</v>
      </c>
      <c r="M765" s="55" t="s">
        <v>227</v>
      </c>
      <c r="N765" s="55" t="s">
        <v>266</v>
      </c>
      <c r="O765" s="55" t="s">
        <v>3114</v>
      </c>
    </row>
    <row r="766" spans="1:15">
      <c r="A766" s="56">
        <v>12</v>
      </c>
      <c r="B766" s="56" t="s">
        <v>2202</v>
      </c>
      <c r="C766" s="56">
        <v>685</v>
      </c>
      <c r="D766" s="56" t="s">
        <v>1536</v>
      </c>
      <c r="E766" s="56" t="s">
        <v>3115</v>
      </c>
      <c r="F766" s="56" t="s">
        <v>728</v>
      </c>
      <c r="G766" s="56">
        <v>7127710</v>
      </c>
      <c r="H766" s="56"/>
      <c r="I766" s="56" t="s">
        <v>3116</v>
      </c>
      <c r="J766" s="56" t="s">
        <v>3117</v>
      </c>
      <c r="K766" s="56"/>
      <c r="L766" s="56" t="s">
        <v>220</v>
      </c>
      <c r="M766" s="56" t="s">
        <v>227</v>
      </c>
      <c r="N766" s="56" t="s">
        <v>1389</v>
      </c>
      <c r="O766" s="56"/>
    </row>
    <row r="767" spans="1:15">
      <c r="A767" s="55">
        <v>12</v>
      </c>
      <c r="B767" s="55" t="s">
        <v>2202</v>
      </c>
      <c r="C767" s="55">
        <v>686</v>
      </c>
      <c r="D767" s="55" t="s">
        <v>3118</v>
      </c>
      <c r="E767" s="55" t="s">
        <v>3119</v>
      </c>
      <c r="F767" s="55" t="s">
        <v>281</v>
      </c>
      <c r="G767" s="55">
        <v>7834202</v>
      </c>
      <c r="H767" s="55"/>
      <c r="I767" s="55" t="s">
        <v>3120</v>
      </c>
      <c r="J767" s="55" t="s">
        <v>3121</v>
      </c>
      <c r="K767" s="55"/>
      <c r="L767" s="55" t="s">
        <v>220</v>
      </c>
      <c r="M767" s="55" t="s">
        <v>227</v>
      </c>
      <c r="N767" s="55" t="s">
        <v>1389</v>
      </c>
      <c r="O767" s="55"/>
    </row>
    <row r="768" spans="1:15">
      <c r="A768" s="56">
        <v>12</v>
      </c>
      <c r="B768" s="56" t="s">
        <v>2202</v>
      </c>
      <c r="C768" s="56">
        <v>688</v>
      </c>
      <c r="D768" s="56" t="s">
        <v>3122</v>
      </c>
      <c r="E768" s="56" t="s">
        <v>3123</v>
      </c>
      <c r="F768" s="56" t="s">
        <v>261</v>
      </c>
      <c r="G768" s="56">
        <v>4922379</v>
      </c>
      <c r="H768" s="56"/>
      <c r="I768" s="56" t="s">
        <v>3124</v>
      </c>
      <c r="J768" s="56" t="s">
        <v>3125</v>
      </c>
      <c r="K768" s="56"/>
      <c r="L768" s="56" t="s">
        <v>220</v>
      </c>
      <c r="M768" s="56" t="s">
        <v>227</v>
      </c>
      <c r="N768" s="56" t="s">
        <v>3126</v>
      </c>
      <c r="O768" s="56"/>
    </row>
    <row r="769" spans="1:15">
      <c r="A769" s="55">
        <v>12</v>
      </c>
      <c r="B769" s="55" t="s">
        <v>2202</v>
      </c>
      <c r="C769" s="55">
        <v>689</v>
      </c>
      <c r="D769" s="55" t="s">
        <v>3127</v>
      </c>
      <c r="E769" s="55" t="s">
        <v>3128</v>
      </c>
      <c r="F769" s="55" t="s">
        <v>242</v>
      </c>
      <c r="G769" s="55">
        <v>6380401</v>
      </c>
      <c r="H769" s="55"/>
      <c r="I769" s="55" t="s">
        <v>3129</v>
      </c>
      <c r="J769" s="55" t="s">
        <v>3130</v>
      </c>
      <c r="K769" s="55"/>
      <c r="L769" s="55" t="s">
        <v>220</v>
      </c>
      <c r="M769" s="55" t="s">
        <v>227</v>
      </c>
      <c r="N769" s="55" t="s">
        <v>266</v>
      </c>
      <c r="O769" s="55" t="s">
        <v>784</v>
      </c>
    </row>
    <row r="770" spans="1:15">
      <c r="A770" s="56">
        <v>12</v>
      </c>
      <c r="B770" s="56" t="s">
        <v>2202</v>
      </c>
      <c r="C770" s="56">
        <v>690</v>
      </c>
      <c r="D770" s="56" t="s">
        <v>3131</v>
      </c>
      <c r="E770" s="56" t="s">
        <v>3132</v>
      </c>
      <c r="F770" s="56" t="s">
        <v>217</v>
      </c>
      <c r="G770" s="56">
        <v>9422915</v>
      </c>
      <c r="H770" s="56"/>
      <c r="I770" s="56" t="s">
        <v>3133</v>
      </c>
      <c r="J770" s="56" t="s">
        <v>3134</v>
      </c>
      <c r="K770" s="56"/>
      <c r="L770" s="56" t="s">
        <v>220</v>
      </c>
      <c r="M770" s="56" t="s">
        <v>227</v>
      </c>
      <c r="N770" s="56" t="s">
        <v>3135</v>
      </c>
      <c r="O770" s="56"/>
    </row>
    <row r="771" spans="1:15">
      <c r="A771" s="55">
        <v>12</v>
      </c>
      <c r="B771" s="55" t="s">
        <v>2202</v>
      </c>
      <c r="C771" s="55">
        <v>691</v>
      </c>
      <c r="D771" s="55" t="s">
        <v>3136</v>
      </c>
      <c r="E771" s="55" t="s">
        <v>3137</v>
      </c>
      <c r="F771" s="55" t="s">
        <v>217</v>
      </c>
      <c r="G771" s="55">
        <v>9663104</v>
      </c>
      <c r="H771" s="55"/>
      <c r="I771" s="55" t="s">
        <v>3138</v>
      </c>
      <c r="J771" s="55" t="s">
        <v>3139</v>
      </c>
      <c r="K771" s="55"/>
      <c r="L771" s="55" t="s">
        <v>220</v>
      </c>
      <c r="M771" s="55" t="s">
        <v>227</v>
      </c>
      <c r="N771" s="55" t="s">
        <v>1389</v>
      </c>
      <c r="O771" s="55"/>
    </row>
    <row r="772" spans="1:15">
      <c r="A772" s="56">
        <v>12</v>
      </c>
      <c r="B772" s="56" t="s">
        <v>2202</v>
      </c>
      <c r="C772" s="56">
        <v>692</v>
      </c>
      <c r="D772" s="56" t="s">
        <v>1485</v>
      </c>
      <c r="E772" s="56" t="s">
        <v>3140</v>
      </c>
      <c r="F772" s="56" t="s">
        <v>426</v>
      </c>
      <c r="G772" s="56">
        <v>99100</v>
      </c>
      <c r="H772" s="56"/>
      <c r="I772" s="56" t="s">
        <v>3141</v>
      </c>
      <c r="J772" s="56" t="s">
        <v>3142</v>
      </c>
      <c r="K772" s="56"/>
      <c r="L772" s="56" t="s">
        <v>220</v>
      </c>
      <c r="M772" s="56" t="s">
        <v>227</v>
      </c>
      <c r="N772" s="56" t="s">
        <v>1389</v>
      </c>
      <c r="O772" s="56"/>
    </row>
    <row r="773" spans="1:15">
      <c r="A773" s="55">
        <v>12</v>
      </c>
      <c r="B773" s="55" t="s">
        <v>2202</v>
      </c>
      <c r="C773" s="55">
        <v>694</v>
      </c>
      <c r="D773" s="55" t="s">
        <v>1463</v>
      </c>
      <c r="E773" s="55" t="s">
        <v>3143</v>
      </c>
      <c r="F773" s="55" t="s">
        <v>217</v>
      </c>
      <c r="G773" s="55">
        <v>9626712</v>
      </c>
      <c r="H773" s="55"/>
      <c r="I773" s="55" t="s">
        <v>3144</v>
      </c>
      <c r="J773" s="55" t="s">
        <v>3145</v>
      </c>
      <c r="K773" s="55"/>
      <c r="L773" s="55" t="s">
        <v>220</v>
      </c>
      <c r="M773" s="55" t="s">
        <v>227</v>
      </c>
      <c r="N773" s="55" t="s">
        <v>1389</v>
      </c>
      <c r="O773" s="55"/>
    </row>
    <row r="774" spans="1:15">
      <c r="A774" s="56">
        <v>12</v>
      </c>
      <c r="B774" s="56" t="s">
        <v>2202</v>
      </c>
      <c r="C774" s="56">
        <v>695</v>
      </c>
      <c r="D774" s="56" t="s">
        <v>1469</v>
      </c>
      <c r="E774" s="56" t="s">
        <v>3146</v>
      </c>
      <c r="F774" s="56" t="s">
        <v>217</v>
      </c>
      <c r="G774" s="56">
        <v>9780215</v>
      </c>
      <c r="H774" s="56"/>
      <c r="I774" s="56" t="s">
        <v>3147</v>
      </c>
      <c r="J774" s="56" t="s">
        <v>3148</v>
      </c>
      <c r="K774" s="56"/>
      <c r="L774" s="56" t="s">
        <v>441</v>
      </c>
      <c r="M774" s="56" t="s">
        <v>227</v>
      </c>
      <c r="N774" s="56" t="s">
        <v>1389</v>
      </c>
      <c r="O774" s="56"/>
    </row>
    <row r="775" spans="1:15">
      <c r="A775" s="55">
        <v>12</v>
      </c>
      <c r="B775" s="55" t="s">
        <v>2202</v>
      </c>
      <c r="C775" s="55">
        <v>696</v>
      </c>
      <c r="D775" s="55" t="s">
        <v>1488</v>
      </c>
      <c r="E775" s="55" t="s">
        <v>3149</v>
      </c>
      <c r="F775" s="55" t="s">
        <v>217</v>
      </c>
      <c r="G775" s="55">
        <v>9750903</v>
      </c>
      <c r="H775" s="55"/>
      <c r="I775" s="55" t="s">
        <v>3150</v>
      </c>
      <c r="J775" s="55" t="s">
        <v>3151</v>
      </c>
      <c r="K775" s="55"/>
      <c r="L775" s="55" t="s">
        <v>220</v>
      </c>
      <c r="M775" s="55" t="s">
        <v>227</v>
      </c>
      <c r="N775" s="55" t="s">
        <v>3135</v>
      </c>
      <c r="O775" s="55"/>
    </row>
    <row r="776" spans="1:15">
      <c r="A776" s="56">
        <v>12</v>
      </c>
      <c r="B776" s="56" t="s">
        <v>2202</v>
      </c>
      <c r="C776" s="56">
        <v>698</v>
      </c>
      <c r="D776" s="56" t="s">
        <v>3152</v>
      </c>
      <c r="E776" s="56" t="s">
        <v>3153</v>
      </c>
      <c r="F776" s="56" t="s">
        <v>217</v>
      </c>
      <c r="G776" s="56">
        <v>9438307</v>
      </c>
      <c r="H776" s="56"/>
      <c r="I776" s="56" t="s">
        <v>3154</v>
      </c>
      <c r="J776" s="56" t="s">
        <v>3155</v>
      </c>
      <c r="K776" s="56"/>
      <c r="L776" s="56" t="s">
        <v>220</v>
      </c>
      <c r="M776" s="56" t="s">
        <v>227</v>
      </c>
      <c r="N776" s="56" t="s">
        <v>2541</v>
      </c>
      <c r="O776" s="56"/>
    </row>
    <row r="777" spans="1:15">
      <c r="A777" s="55">
        <v>12</v>
      </c>
      <c r="B777" s="55" t="s">
        <v>2202</v>
      </c>
      <c r="C777" s="55">
        <v>699</v>
      </c>
      <c r="D777" s="55" t="s">
        <v>3156</v>
      </c>
      <c r="E777" s="55" t="s">
        <v>3157</v>
      </c>
      <c r="F777" s="55" t="s">
        <v>217</v>
      </c>
      <c r="G777" s="55">
        <v>91440</v>
      </c>
      <c r="H777" s="55"/>
      <c r="I777" s="55" t="s">
        <v>3158</v>
      </c>
      <c r="J777" s="55" t="s">
        <v>3159</v>
      </c>
      <c r="K777" s="55"/>
      <c r="L777" s="55" t="s">
        <v>220</v>
      </c>
      <c r="M777" s="55" t="s">
        <v>238</v>
      </c>
      <c r="N777" s="55" t="s">
        <v>2285</v>
      </c>
      <c r="O777" s="55"/>
    </row>
    <row r="778" spans="1:15">
      <c r="A778" s="56">
        <v>12</v>
      </c>
      <c r="B778" s="56" t="s">
        <v>2202</v>
      </c>
      <c r="C778" s="56">
        <v>700</v>
      </c>
      <c r="D778" s="56" t="s">
        <v>3160</v>
      </c>
      <c r="E778" s="56" t="s">
        <v>3161</v>
      </c>
      <c r="F778" s="56" t="s">
        <v>333</v>
      </c>
      <c r="G778" s="56">
        <v>3350121</v>
      </c>
      <c r="H778" s="56"/>
      <c r="I778" s="56" t="s">
        <v>3162</v>
      </c>
      <c r="J778" s="56" t="s">
        <v>3163</v>
      </c>
      <c r="K778" s="56"/>
      <c r="L778" s="56" t="s">
        <v>220</v>
      </c>
      <c r="M778" s="56" t="s">
        <v>227</v>
      </c>
      <c r="N778" s="56" t="s">
        <v>1389</v>
      </c>
      <c r="O778" s="56"/>
    </row>
    <row r="779" spans="1:15">
      <c r="A779" s="55">
        <v>12</v>
      </c>
      <c r="B779" s="55" t="s">
        <v>2202</v>
      </c>
      <c r="C779" s="55">
        <v>701</v>
      </c>
      <c r="D779" s="55" t="s">
        <v>3164</v>
      </c>
      <c r="E779" s="55" t="s">
        <v>3165</v>
      </c>
      <c r="F779" s="55" t="s">
        <v>333</v>
      </c>
      <c r="G779" s="55">
        <v>3464101</v>
      </c>
      <c r="H779" s="55"/>
      <c r="I779" s="55" t="s">
        <v>3166</v>
      </c>
      <c r="J779" s="55" t="s">
        <v>3167</v>
      </c>
      <c r="K779" s="55"/>
      <c r="L779" s="55" t="s">
        <v>220</v>
      </c>
      <c r="M779" s="55" t="s">
        <v>227</v>
      </c>
      <c r="N779" s="55" t="s">
        <v>1389</v>
      </c>
      <c r="O779" s="55"/>
    </row>
    <row r="780" spans="1:15">
      <c r="A780" s="56">
        <v>12</v>
      </c>
      <c r="B780" s="56" t="s">
        <v>2202</v>
      </c>
      <c r="C780" s="56">
        <v>702</v>
      </c>
      <c r="D780" s="56" t="s">
        <v>1413</v>
      </c>
      <c r="E780" s="56" t="s">
        <v>3168</v>
      </c>
      <c r="F780" s="56" t="s">
        <v>333</v>
      </c>
      <c r="G780" s="56">
        <v>3258121</v>
      </c>
      <c r="H780" s="56"/>
      <c r="I780" s="56" t="s">
        <v>3169</v>
      </c>
      <c r="J780" s="56" t="s">
        <v>3170</v>
      </c>
      <c r="K780" s="56"/>
      <c r="L780" s="56" t="s">
        <v>220</v>
      </c>
      <c r="M780" s="56" t="s">
        <v>227</v>
      </c>
      <c r="N780" s="56" t="s">
        <v>3171</v>
      </c>
      <c r="O780" s="56"/>
    </row>
    <row r="781" spans="1:15">
      <c r="A781" s="55">
        <v>12</v>
      </c>
      <c r="B781" s="55" t="s">
        <v>2202</v>
      </c>
      <c r="C781" s="55">
        <v>703</v>
      </c>
      <c r="D781" s="55" t="s">
        <v>1418</v>
      </c>
      <c r="E781" s="55" t="s">
        <v>3172</v>
      </c>
      <c r="F781" s="55" t="s">
        <v>1420</v>
      </c>
      <c r="G781" s="55">
        <v>3902224</v>
      </c>
      <c r="H781" s="55"/>
      <c r="I781" s="55" t="s">
        <v>3173</v>
      </c>
      <c r="J781" s="55" t="s">
        <v>3174</v>
      </c>
      <c r="K781" s="55"/>
      <c r="L781" s="55" t="s">
        <v>220</v>
      </c>
      <c r="M781" s="55" t="s">
        <v>227</v>
      </c>
      <c r="N781" s="55" t="s">
        <v>1389</v>
      </c>
      <c r="O781" s="55"/>
    </row>
    <row r="782" spans="1:15">
      <c r="A782" s="56">
        <v>12</v>
      </c>
      <c r="B782" s="56" t="s">
        <v>2202</v>
      </c>
      <c r="C782" s="56">
        <v>704</v>
      </c>
      <c r="D782" s="56" t="s">
        <v>3175</v>
      </c>
      <c r="E782" s="56" t="s">
        <v>3176</v>
      </c>
      <c r="F782" s="56" t="s">
        <v>333</v>
      </c>
      <c r="G782" s="56">
        <v>3434119</v>
      </c>
      <c r="H782" s="56"/>
      <c r="I782" s="56" t="s">
        <v>3177</v>
      </c>
      <c r="J782" s="56" t="s">
        <v>3178</v>
      </c>
      <c r="K782" s="56"/>
      <c r="L782" s="56" t="s">
        <v>220</v>
      </c>
      <c r="M782" s="56" t="s">
        <v>227</v>
      </c>
      <c r="N782" s="56" t="s">
        <v>1389</v>
      </c>
      <c r="O782" s="56"/>
    </row>
    <row r="783" spans="1:15">
      <c r="A783" s="55">
        <v>12</v>
      </c>
      <c r="B783" s="55" t="s">
        <v>2202</v>
      </c>
      <c r="C783" s="55">
        <v>705</v>
      </c>
      <c r="D783" s="55" t="s">
        <v>3179</v>
      </c>
      <c r="E783" s="55" t="s">
        <v>3180</v>
      </c>
      <c r="F783" s="55" t="s">
        <v>333</v>
      </c>
      <c r="G783" s="55">
        <v>33211</v>
      </c>
      <c r="H783" s="55"/>
      <c r="I783" s="55" t="s">
        <v>3181</v>
      </c>
      <c r="J783" s="55" t="s">
        <v>3182</v>
      </c>
      <c r="K783" s="55"/>
      <c r="L783" s="55" t="s">
        <v>220</v>
      </c>
      <c r="M783" s="55" t="s">
        <v>238</v>
      </c>
      <c r="N783" s="55" t="s">
        <v>1389</v>
      </c>
      <c r="O783" s="55"/>
    </row>
    <row r="784" spans="1:15">
      <c r="A784" s="56">
        <v>12</v>
      </c>
      <c r="B784" s="56" t="s">
        <v>2202</v>
      </c>
      <c r="C784" s="56">
        <v>706</v>
      </c>
      <c r="D784" s="56" t="s">
        <v>3183</v>
      </c>
      <c r="E784" s="56" t="s">
        <v>3184</v>
      </c>
      <c r="F784" s="56" t="s">
        <v>333</v>
      </c>
      <c r="G784" s="56">
        <v>2621101</v>
      </c>
      <c r="H784" s="56"/>
      <c r="I784" s="56" t="s">
        <v>3185</v>
      </c>
      <c r="J784" s="56" t="s">
        <v>3186</v>
      </c>
      <c r="K784" s="56"/>
      <c r="L784" s="56" t="s">
        <v>220</v>
      </c>
      <c r="M784" s="56" t="s">
        <v>227</v>
      </c>
      <c r="N784" s="56" t="s">
        <v>1389</v>
      </c>
      <c r="O784" s="56" t="s">
        <v>3187</v>
      </c>
    </row>
    <row r="785" spans="1:15">
      <c r="A785" s="55">
        <v>12</v>
      </c>
      <c r="B785" s="55" t="s">
        <v>2202</v>
      </c>
      <c r="C785" s="55">
        <v>707</v>
      </c>
      <c r="D785" s="55" t="s">
        <v>1404</v>
      </c>
      <c r="E785" s="55" t="s">
        <v>3188</v>
      </c>
      <c r="F785" s="55" t="s">
        <v>333</v>
      </c>
      <c r="G785" s="55">
        <v>35153</v>
      </c>
      <c r="H785" s="55"/>
      <c r="I785" s="55" t="s">
        <v>3189</v>
      </c>
      <c r="J785" s="55" t="s">
        <v>3190</v>
      </c>
      <c r="K785" s="55"/>
      <c r="L785" s="55" t="s">
        <v>220</v>
      </c>
      <c r="M785" s="55" t="s">
        <v>227</v>
      </c>
      <c r="N785" s="55" t="s">
        <v>1389</v>
      </c>
      <c r="O785" s="55"/>
    </row>
    <row r="786" spans="1:15">
      <c r="A786" s="56">
        <v>12</v>
      </c>
      <c r="B786" s="56" t="s">
        <v>2202</v>
      </c>
      <c r="C786" s="56">
        <v>708</v>
      </c>
      <c r="D786" s="56" t="s">
        <v>3191</v>
      </c>
      <c r="E786" s="56" t="s">
        <v>3192</v>
      </c>
      <c r="F786" s="56" t="s">
        <v>333</v>
      </c>
      <c r="G786" s="56">
        <v>3542004</v>
      </c>
      <c r="H786" s="56"/>
      <c r="I786" s="56" t="s">
        <v>3193</v>
      </c>
      <c r="J786" s="56" t="s">
        <v>3194</v>
      </c>
      <c r="K786" s="56"/>
      <c r="L786" s="56" t="s">
        <v>220</v>
      </c>
      <c r="M786" s="56" t="s">
        <v>227</v>
      </c>
      <c r="N786" s="56" t="s">
        <v>1389</v>
      </c>
      <c r="O786" s="56"/>
    </row>
    <row r="787" spans="1:15">
      <c r="A787" s="55">
        <v>12</v>
      </c>
      <c r="B787" s="55" t="s">
        <v>2202</v>
      </c>
      <c r="C787" s="55">
        <v>712</v>
      </c>
      <c r="D787" s="55" t="s">
        <v>3195</v>
      </c>
      <c r="E787" s="55" t="s">
        <v>3196</v>
      </c>
      <c r="F787" s="55" t="s">
        <v>668</v>
      </c>
      <c r="G787" s="55">
        <v>3665118</v>
      </c>
      <c r="H787" s="55"/>
      <c r="I787" s="55" t="s">
        <v>3197</v>
      </c>
      <c r="J787" s="55" t="s">
        <v>3198</v>
      </c>
      <c r="K787" s="55"/>
      <c r="L787" s="55" t="s">
        <v>220</v>
      </c>
      <c r="M787" s="55" t="s">
        <v>227</v>
      </c>
      <c r="N787" s="55" t="s">
        <v>1389</v>
      </c>
      <c r="O787" s="55"/>
    </row>
    <row r="788" spans="1:15">
      <c r="A788" s="56">
        <v>12</v>
      </c>
      <c r="B788" s="56" t="s">
        <v>2202</v>
      </c>
      <c r="C788" s="56">
        <v>713</v>
      </c>
      <c r="D788" s="56" t="s">
        <v>3199</v>
      </c>
      <c r="E788" s="56" t="s">
        <v>3200</v>
      </c>
      <c r="F788" s="56" t="s">
        <v>1605</v>
      </c>
      <c r="G788" s="56">
        <v>2450103</v>
      </c>
      <c r="H788" s="56"/>
      <c r="I788" s="56" t="s">
        <v>3201</v>
      </c>
      <c r="J788" s="56" t="s">
        <v>3202</v>
      </c>
      <c r="K788" s="56"/>
      <c r="L788" s="56" t="s">
        <v>441</v>
      </c>
      <c r="M788" s="56" t="s">
        <v>227</v>
      </c>
      <c r="N788" s="56" t="s">
        <v>3203</v>
      </c>
      <c r="O788" s="56"/>
    </row>
    <row r="789" spans="1:15">
      <c r="A789" s="55">
        <v>12</v>
      </c>
      <c r="B789" s="55" t="s">
        <v>2202</v>
      </c>
      <c r="C789" s="55">
        <v>714</v>
      </c>
      <c r="D789" s="55" t="s">
        <v>3204</v>
      </c>
      <c r="E789" s="55" t="s">
        <v>3205</v>
      </c>
      <c r="F789" s="55" t="s">
        <v>1641</v>
      </c>
      <c r="G789" s="55">
        <v>1322413</v>
      </c>
      <c r="H789" s="55"/>
      <c r="I789" s="55" t="s">
        <v>3206</v>
      </c>
      <c r="J789" s="55" t="s">
        <v>3207</v>
      </c>
      <c r="K789" s="55"/>
      <c r="L789" s="55" t="s">
        <v>441</v>
      </c>
      <c r="M789" s="55" t="s">
        <v>227</v>
      </c>
      <c r="N789" s="55" t="s">
        <v>1389</v>
      </c>
      <c r="O789" s="55"/>
    </row>
    <row r="790" spans="1:15">
      <c r="A790" s="56">
        <v>12</v>
      </c>
      <c r="B790" s="56" t="s">
        <v>2202</v>
      </c>
      <c r="C790" s="56">
        <v>715</v>
      </c>
      <c r="D790" s="56" t="s">
        <v>3208</v>
      </c>
      <c r="E790" s="56" t="s">
        <v>3209</v>
      </c>
      <c r="F790" s="56" t="s">
        <v>3210</v>
      </c>
      <c r="G790" s="56">
        <v>1030000</v>
      </c>
      <c r="H790" s="56"/>
      <c r="I790" s="56" t="s">
        <v>3211</v>
      </c>
      <c r="J790" s="56" t="s">
        <v>3212</v>
      </c>
      <c r="K790" s="56"/>
      <c r="L790" s="56" t="s">
        <v>220</v>
      </c>
      <c r="M790" s="56" t="s">
        <v>227</v>
      </c>
      <c r="N790" s="56" t="s">
        <v>1389</v>
      </c>
      <c r="O790" s="56"/>
    </row>
    <row r="791" spans="1:15">
      <c r="A791" s="55">
        <v>12</v>
      </c>
      <c r="B791" s="55" t="s">
        <v>2202</v>
      </c>
      <c r="C791" s="55">
        <v>716</v>
      </c>
      <c r="D791" s="55" t="s">
        <v>3213</v>
      </c>
      <c r="E791" s="55" t="s">
        <v>3214</v>
      </c>
      <c r="F791" s="55" t="s">
        <v>337</v>
      </c>
      <c r="G791" s="55">
        <v>2244029</v>
      </c>
      <c r="H791" s="55"/>
      <c r="I791" s="55" t="s">
        <v>3215</v>
      </c>
      <c r="J791" s="55" t="s">
        <v>3216</v>
      </c>
      <c r="K791" s="55"/>
      <c r="L791" s="55" t="s">
        <v>220</v>
      </c>
      <c r="M791" s="55" t="s">
        <v>238</v>
      </c>
      <c r="N791" s="55" t="s">
        <v>1389</v>
      </c>
      <c r="O791" s="55"/>
    </row>
    <row r="792" spans="1:15">
      <c r="A792" s="56">
        <v>12</v>
      </c>
      <c r="B792" s="56" t="s">
        <v>2202</v>
      </c>
      <c r="C792" s="56">
        <v>717</v>
      </c>
      <c r="D792" s="56" t="s">
        <v>1622</v>
      </c>
      <c r="E792" s="56" t="s">
        <v>3217</v>
      </c>
      <c r="F792" s="56" t="s">
        <v>1624</v>
      </c>
      <c r="G792" s="56">
        <v>1177021</v>
      </c>
      <c r="H792" s="56"/>
      <c r="I792" s="56" t="s">
        <v>3218</v>
      </c>
      <c r="J792" s="56" t="s">
        <v>3219</v>
      </c>
      <c r="K792" s="56"/>
      <c r="L792" s="56" t="s">
        <v>220</v>
      </c>
      <c r="M792" s="56" t="s">
        <v>238</v>
      </c>
      <c r="N792" s="56" t="s">
        <v>1389</v>
      </c>
      <c r="O792" s="56"/>
    </row>
    <row r="793" spans="1:15">
      <c r="A793" s="55">
        <v>12</v>
      </c>
      <c r="B793" s="55" t="s">
        <v>2202</v>
      </c>
      <c r="C793" s="55">
        <v>718</v>
      </c>
      <c r="D793" s="55" t="s">
        <v>1643</v>
      </c>
      <c r="E793" s="55" t="s">
        <v>3220</v>
      </c>
      <c r="F793" s="55" t="s">
        <v>1645</v>
      </c>
      <c r="G793" s="55">
        <v>10200</v>
      </c>
      <c r="H793" s="55"/>
      <c r="I793" s="55" t="s">
        <v>3221</v>
      </c>
      <c r="J793" s="55" t="s">
        <v>3222</v>
      </c>
      <c r="K793" s="55"/>
      <c r="L793" s="55" t="s">
        <v>441</v>
      </c>
      <c r="M793" s="55" t="s">
        <v>227</v>
      </c>
      <c r="N793" s="55" t="s">
        <v>1389</v>
      </c>
      <c r="O793" s="55"/>
    </row>
    <row r="794" spans="1:15">
      <c r="A794" s="56">
        <v>12</v>
      </c>
      <c r="B794" s="56" t="s">
        <v>2202</v>
      </c>
      <c r="C794" s="56">
        <v>719</v>
      </c>
      <c r="D794" s="56" t="s">
        <v>3223</v>
      </c>
      <c r="E794" s="56" t="s">
        <v>3224</v>
      </c>
      <c r="F794" s="56" t="s">
        <v>702</v>
      </c>
      <c r="G794" s="56">
        <v>3604701</v>
      </c>
      <c r="H794" s="56"/>
      <c r="I794" s="56" t="s">
        <v>3225</v>
      </c>
      <c r="J794" s="56" t="s">
        <v>3226</v>
      </c>
      <c r="K794" s="56"/>
      <c r="L794" s="56" t="s">
        <v>220</v>
      </c>
      <c r="M794" s="56" t="s">
        <v>227</v>
      </c>
      <c r="N794" s="56" t="s">
        <v>1389</v>
      </c>
      <c r="O794" s="56"/>
    </row>
    <row r="795" spans="1:15">
      <c r="A795" s="55">
        <v>12</v>
      </c>
      <c r="B795" s="55" t="s">
        <v>2202</v>
      </c>
      <c r="C795" s="55">
        <v>720</v>
      </c>
      <c r="D795" s="55" t="s">
        <v>1450</v>
      </c>
      <c r="E795" s="55" t="s">
        <v>3227</v>
      </c>
      <c r="F795" s="55" t="s">
        <v>333</v>
      </c>
      <c r="G795" s="55">
        <v>2626911</v>
      </c>
      <c r="H795" s="55"/>
      <c r="I795" s="55" t="s">
        <v>3228</v>
      </c>
      <c r="J795" s="55" t="s">
        <v>3229</v>
      </c>
      <c r="K795" s="55"/>
      <c r="L795" s="55" t="s">
        <v>220</v>
      </c>
      <c r="M795" s="55" t="s">
        <v>227</v>
      </c>
      <c r="N795" s="55" t="s">
        <v>1389</v>
      </c>
      <c r="O795" s="55"/>
    </row>
    <row r="796" spans="1:15">
      <c r="A796" s="56">
        <v>12</v>
      </c>
      <c r="B796" s="56" t="s">
        <v>2202</v>
      </c>
      <c r="C796" s="56">
        <v>721</v>
      </c>
      <c r="D796" s="56" t="s">
        <v>1442</v>
      </c>
      <c r="E796" s="56" t="s">
        <v>3230</v>
      </c>
      <c r="F796" s="56" t="s">
        <v>1444</v>
      </c>
      <c r="G796" s="56">
        <v>2807137</v>
      </c>
      <c r="H796" s="56"/>
      <c r="I796" s="56" t="s">
        <v>3231</v>
      </c>
      <c r="J796" s="56" t="s">
        <v>3232</v>
      </c>
      <c r="K796" s="56"/>
      <c r="L796" s="56" t="s">
        <v>220</v>
      </c>
      <c r="M796" s="56" t="s">
        <v>238</v>
      </c>
      <c r="N796" s="56" t="s">
        <v>1389</v>
      </c>
      <c r="O796" s="56"/>
    </row>
    <row r="797" spans="1:15">
      <c r="A797" s="55">
        <v>12</v>
      </c>
      <c r="B797" s="55" t="s">
        <v>2202</v>
      </c>
      <c r="C797" s="55">
        <v>722</v>
      </c>
      <c r="D797" s="55" t="s">
        <v>3233</v>
      </c>
      <c r="E797" s="55" t="s">
        <v>3234</v>
      </c>
      <c r="F797" s="55" t="s">
        <v>1133</v>
      </c>
      <c r="G797" s="55">
        <v>20692</v>
      </c>
      <c r="H797" s="55"/>
      <c r="I797" s="55" t="s">
        <v>3235</v>
      </c>
      <c r="J797" s="55" t="s">
        <v>3236</v>
      </c>
      <c r="K797" s="55"/>
      <c r="L797" s="55" t="s">
        <v>220</v>
      </c>
      <c r="M797" s="55" t="s">
        <v>227</v>
      </c>
      <c r="N797" s="55" t="s">
        <v>1389</v>
      </c>
      <c r="O797" s="55"/>
    </row>
    <row r="798" spans="1:15">
      <c r="A798" s="56">
        <v>12</v>
      </c>
      <c r="B798" s="56" t="s">
        <v>2202</v>
      </c>
      <c r="C798" s="56">
        <v>723</v>
      </c>
      <c r="D798" s="56" t="s">
        <v>1633</v>
      </c>
      <c r="E798" s="56" t="s">
        <v>3237</v>
      </c>
      <c r="F798" s="56" t="s">
        <v>386</v>
      </c>
      <c r="G798" s="56">
        <v>1420165</v>
      </c>
      <c r="H798" s="56"/>
      <c r="I798" s="56" t="s">
        <v>3238</v>
      </c>
      <c r="J798" s="56" t="s">
        <v>3239</v>
      </c>
      <c r="K798" s="56"/>
      <c r="L798" s="56" t="s">
        <v>220</v>
      </c>
      <c r="M798" s="56" t="s">
        <v>227</v>
      </c>
      <c r="N798" s="56" t="s">
        <v>3240</v>
      </c>
      <c r="O798" s="56"/>
    </row>
    <row r="799" spans="1:15">
      <c r="A799" s="55">
        <v>12</v>
      </c>
      <c r="B799" s="55" t="s">
        <v>2202</v>
      </c>
      <c r="C799" s="55">
        <v>724</v>
      </c>
      <c r="D799" s="55" t="s">
        <v>3241</v>
      </c>
      <c r="E799" s="55" t="s">
        <v>3242</v>
      </c>
      <c r="F799" s="55" t="s">
        <v>386</v>
      </c>
      <c r="G799" s="55">
        <v>14200</v>
      </c>
      <c r="H799" s="55"/>
      <c r="I799" s="55" t="s">
        <v>3243</v>
      </c>
      <c r="J799" s="55" t="s">
        <v>3244</v>
      </c>
      <c r="K799" s="55"/>
      <c r="L799" s="55" t="s">
        <v>441</v>
      </c>
      <c r="M799" s="55" t="s">
        <v>227</v>
      </c>
      <c r="N799" s="55" t="s">
        <v>266</v>
      </c>
      <c r="O799" s="55" t="s">
        <v>3245</v>
      </c>
    </row>
    <row r="800" spans="1:15">
      <c r="A800" s="56">
        <v>12</v>
      </c>
      <c r="B800" s="56" t="s">
        <v>2202</v>
      </c>
      <c r="C800" s="56">
        <v>726</v>
      </c>
      <c r="D800" s="56" t="s">
        <v>3246</v>
      </c>
      <c r="E800" s="56" t="s">
        <v>3247</v>
      </c>
      <c r="F800" s="56" t="s">
        <v>444</v>
      </c>
      <c r="G800" s="56">
        <v>16000</v>
      </c>
      <c r="H800" s="56"/>
      <c r="I800" s="56" t="s">
        <v>3248</v>
      </c>
      <c r="J800" s="56" t="s">
        <v>3249</v>
      </c>
      <c r="K800" s="56"/>
      <c r="L800" s="56" t="s">
        <v>220</v>
      </c>
      <c r="M800" s="56" t="s">
        <v>238</v>
      </c>
      <c r="N800" s="56" t="s">
        <v>1389</v>
      </c>
      <c r="O800" s="56"/>
    </row>
    <row r="801" spans="1:15">
      <c r="A801" s="55">
        <v>12</v>
      </c>
      <c r="B801" s="55" t="s">
        <v>2202</v>
      </c>
      <c r="C801" s="55">
        <v>727</v>
      </c>
      <c r="D801" s="55" t="s">
        <v>1619</v>
      </c>
      <c r="E801" s="55" t="s">
        <v>3250</v>
      </c>
      <c r="F801" s="55" t="s">
        <v>381</v>
      </c>
      <c r="G801" s="55">
        <v>1829301</v>
      </c>
      <c r="H801" s="55"/>
      <c r="I801" s="55" t="s">
        <v>3251</v>
      </c>
      <c r="J801" s="55" t="s">
        <v>3252</v>
      </c>
      <c r="K801" s="55"/>
      <c r="L801" s="55" t="s">
        <v>220</v>
      </c>
      <c r="M801" s="55"/>
      <c r="N801" s="55" t="s">
        <v>1389</v>
      </c>
      <c r="O801" s="55"/>
    </row>
    <row r="802" spans="1:15">
      <c r="A802" s="56">
        <v>12</v>
      </c>
      <c r="B802" s="56" t="s">
        <v>2202</v>
      </c>
      <c r="C802" s="56">
        <v>728</v>
      </c>
      <c r="D802" s="56" t="s">
        <v>3253</v>
      </c>
      <c r="E802" s="56" t="s">
        <v>3254</v>
      </c>
      <c r="F802" s="56" t="s">
        <v>1670</v>
      </c>
      <c r="G802" s="56">
        <v>2302004</v>
      </c>
      <c r="H802" s="56"/>
      <c r="I802" s="56" t="s">
        <v>3255</v>
      </c>
      <c r="J802" s="56" t="s">
        <v>3256</v>
      </c>
      <c r="K802" s="56"/>
      <c r="L802" s="56" t="s">
        <v>220</v>
      </c>
      <c r="M802" s="56" t="s">
        <v>227</v>
      </c>
      <c r="N802" s="56" t="s">
        <v>3257</v>
      </c>
      <c r="O802" s="56"/>
    </row>
    <row r="803" spans="1:15">
      <c r="A803" s="55">
        <v>12</v>
      </c>
      <c r="B803" s="55" t="s">
        <v>2202</v>
      </c>
      <c r="C803" s="55">
        <v>729</v>
      </c>
      <c r="D803" s="55" t="s">
        <v>1815</v>
      </c>
      <c r="E803" s="55" t="s">
        <v>3258</v>
      </c>
      <c r="F803" s="55" t="s">
        <v>706</v>
      </c>
      <c r="G803" s="55">
        <v>2631213</v>
      </c>
      <c r="H803" s="55"/>
      <c r="I803" s="55" t="s">
        <v>3259</v>
      </c>
      <c r="J803" s="55" t="s">
        <v>3260</v>
      </c>
      <c r="K803" s="55"/>
      <c r="L803" s="55" t="s">
        <v>220</v>
      </c>
      <c r="M803" s="55" t="s">
        <v>227</v>
      </c>
      <c r="N803" s="55" t="s">
        <v>1389</v>
      </c>
      <c r="O803" s="55"/>
    </row>
    <row r="804" spans="1:15">
      <c r="A804" s="56">
        <v>12</v>
      </c>
      <c r="B804" s="56" t="s">
        <v>2202</v>
      </c>
      <c r="C804" s="56">
        <v>730</v>
      </c>
      <c r="D804" s="56" t="s">
        <v>1453</v>
      </c>
      <c r="E804" s="56" t="s">
        <v>3261</v>
      </c>
      <c r="F804" s="56" t="s">
        <v>1060</v>
      </c>
      <c r="G804" s="56">
        <v>2905904</v>
      </c>
      <c r="H804" s="56"/>
      <c r="I804" s="56" t="s">
        <v>3262</v>
      </c>
      <c r="J804" s="56" t="s">
        <v>3263</v>
      </c>
      <c r="K804" s="56"/>
      <c r="L804" s="56" t="s">
        <v>441</v>
      </c>
      <c r="M804" s="56" t="s">
        <v>227</v>
      </c>
      <c r="N804" s="56" t="s">
        <v>266</v>
      </c>
      <c r="O804" s="56" t="s">
        <v>1741</v>
      </c>
    </row>
    <row r="805" spans="1:15">
      <c r="A805" s="55">
        <v>12</v>
      </c>
      <c r="B805" s="55" t="s">
        <v>2202</v>
      </c>
      <c r="C805" s="55">
        <v>731</v>
      </c>
      <c r="D805" s="55" t="s">
        <v>3264</v>
      </c>
      <c r="E805" s="55" t="s">
        <v>3265</v>
      </c>
      <c r="F805" s="55" t="s">
        <v>466</v>
      </c>
      <c r="G805" s="55">
        <v>2020000</v>
      </c>
      <c r="H805" s="55"/>
      <c r="I805" s="55" t="s">
        <v>3266</v>
      </c>
      <c r="J805" s="55" t="s">
        <v>3267</v>
      </c>
      <c r="K805" s="55"/>
      <c r="L805" s="55" t="s">
        <v>220</v>
      </c>
      <c r="M805" s="55" t="s">
        <v>238</v>
      </c>
      <c r="N805" s="55" t="s">
        <v>1389</v>
      </c>
      <c r="O805" s="55"/>
    </row>
    <row r="806" spans="1:15">
      <c r="A806" s="56">
        <v>12</v>
      </c>
      <c r="B806" s="56" t="s">
        <v>2202</v>
      </c>
      <c r="C806" s="56">
        <v>732</v>
      </c>
      <c r="D806" s="56" t="s">
        <v>3268</v>
      </c>
      <c r="E806" s="56" t="s">
        <v>3269</v>
      </c>
      <c r="F806" s="56" t="s">
        <v>542</v>
      </c>
      <c r="G806" s="56">
        <v>24952</v>
      </c>
      <c r="H806" s="56"/>
      <c r="I806" s="56" t="s">
        <v>3270</v>
      </c>
      <c r="J806" s="56" t="s">
        <v>3271</v>
      </c>
      <c r="K806" s="56"/>
      <c r="L806" s="56" t="s">
        <v>220</v>
      </c>
      <c r="M806" s="56" t="s">
        <v>227</v>
      </c>
      <c r="N806" s="56" t="s">
        <v>3272</v>
      </c>
      <c r="O806" s="56"/>
    </row>
    <row r="807" spans="1:15">
      <c r="A807" s="55">
        <v>12</v>
      </c>
      <c r="B807" s="55" t="s">
        <v>2202</v>
      </c>
      <c r="C807" s="55">
        <v>733</v>
      </c>
      <c r="D807" s="55" t="s">
        <v>3273</v>
      </c>
      <c r="E807" s="55" t="s">
        <v>3274</v>
      </c>
      <c r="F807" s="55" t="s">
        <v>342</v>
      </c>
      <c r="G807" s="55">
        <v>1750222</v>
      </c>
      <c r="H807" s="55"/>
      <c r="I807" s="55" t="s">
        <v>3275</v>
      </c>
      <c r="J807" s="55" t="s">
        <v>3276</v>
      </c>
      <c r="K807" s="55"/>
      <c r="L807" s="55" t="s">
        <v>220</v>
      </c>
      <c r="M807" s="55" t="s">
        <v>238</v>
      </c>
      <c r="N807" s="55" t="s">
        <v>1389</v>
      </c>
      <c r="O807" s="55"/>
    </row>
    <row r="808" spans="1:15">
      <c r="A808" s="56">
        <v>12</v>
      </c>
      <c r="B808" s="56" t="s">
        <v>2202</v>
      </c>
      <c r="C808" s="56">
        <v>735</v>
      </c>
      <c r="D808" s="56" t="s">
        <v>3277</v>
      </c>
      <c r="E808" s="56" t="s">
        <v>3278</v>
      </c>
      <c r="F808" s="56" t="s">
        <v>702</v>
      </c>
      <c r="G808" s="56">
        <v>36050</v>
      </c>
      <c r="H808" s="56"/>
      <c r="I808" s="56" t="s">
        <v>3279</v>
      </c>
      <c r="J808" s="56" t="s">
        <v>3280</v>
      </c>
      <c r="K808" s="56"/>
      <c r="L808" s="56" t="s">
        <v>220</v>
      </c>
      <c r="M808" s="56" t="s">
        <v>238</v>
      </c>
      <c r="N808" s="56" t="s">
        <v>1389</v>
      </c>
      <c r="O808" s="56"/>
    </row>
    <row r="809" spans="1:15">
      <c r="A809" s="55">
        <v>12</v>
      </c>
      <c r="B809" s="55" t="s">
        <v>2202</v>
      </c>
      <c r="C809" s="55">
        <v>736</v>
      </c>
      <c r="D809" s="55" t="s">
        <v>3281</v>
      </c>
      <c r="E809" s="55" t="s">
        <v>3282</v>
      </c>
      <c r="F809" s="55" t="s">
        <v>333</v>
      </c>
      <c r="G809" s="55">
        <v>3309502</v>
      </c>
      <c r="H809" s="55"/>
      <c r="I809" s="55" t="s">
        <v>3283</v>
      </c>
      <c r="J809" s="55" t="s">
        <v>3284</v>
      </c>
      <c r="K809" s="55"/>
      <c r="L809" s="55" t="s">
        <v>220</v>
      </c>
      <c r="M809" s="55" t="s">
        <v>227</v>
      </c>
      <c r="N809" s="55" t="s">
        <v>1389</v>
      </c>
      <c r="O809" s="55"/>
    </row>
    <row r="810" spans="1:15">
      <c r="A810" s="56">
        <v>12</v>
      </c>
      <c r="B810" s="56" t="s">
        <v>2202</v>
      </c>
      <c r="C810" s="56">
        <v>737</v>
      </c>
      <c r="D810" s="56" t="s">
        <v>3285</v>
      </c>
      <c r="E810" s="56" t="s">
        <v>3286</v>
      </c>
      <c r="F810" s="56" t="s">
        <v>1605</v>
      </c>
      <c r="G810" s="56">
        <v>2472007</v>
      </c>
      <c r="H810" s="56"/>
      <c r="I810" s="56" t="s">
        <v>3287</v>
      </c>
      <c r="J810" s="56" t="s">
        <v>3287</v>
      </c>
      <c r="K810" s="56"/>
      <c r="L810" s="56" t="s">
        <v>220</v>
      </c>
      <c r="M810" s="56" t="s">
        <v>227</v>
      </c>
      <c r="N810" s="56" t="s">
        <v>3288</v>
      </c>
      <c r="O810" s="56" t="s">
        <v>3289</v>
      </c>
    </row>
    <row r="811" spans="1:15">
      <c r="A811" s="55">
        <v>12</v>
      </c>
      <c r="B811" s="55" t="s">
        <v>2202</v>
      </c>
      <c r="C811" s="55">
        <v>738</v>
      </c>
      <c r="D811" s="55" t="s">
        <v>3290</v>
      </c>
      <c r="E811" s="55" t="s">
        <v>3291</v>
      </c>
      <c r="F811" s="55" t="s">
        <v>381</v>
      </c>
      <c r="G811" s="55">
        <v>18508</v>
      </c>
      <c r="H811" s="55"/>
      <c r="I811" s="55" t="s">
        <v>3292</v>
      </c>
      <c r="J811" s="55" t="s">
        <v>3293</v>
      </c>
      <c r="K811" s="55"/>
      <c r="L811" s="55" t="s">
        <v>441</v>
      </c>
      <c r="M811" s="55" t="s">
        <v>238</v>
      </c>
      <c r="N811" s="55" t="s">
        <v>1389</v>
      </c>
      <c r="O811" s="55"/>
    </row>
    <row r="812" spans="1:15">
      <c r="A812" s="56">
        <v>12</v>
      </c>
      <c r="B812" s="56" t="s">
        <v>2202</v>
      </c>
      <c r="C812" s="56">
        <v>741</v>
      </c>
      <c r="D812" s="56" t="s">
        <v>3294</v>
      </c>
      <c r="E812" s="56" t="s">
        <v>3295</v>
      </c>
      <c r="F812" s="56" t="s">
        <v>912</v>
      </c>
      <c r="G812" s="56">
        <v>3088900</v>
      </c>
      <c r="H812" s="56"/>
      <c r="I812" s="56" t="s">
        <v>3296</v>
      </c>
      <c r="J812" s="56" t="s">
        <v>3297</v>
      </c>
      <c r="K812" s="56"/>
      <c r="L812" s="56" t="s">
        <v>220</v>
      </c>
      <c r="M812" s="56" t="s">
        <v>227</v>
      </c>
      <c r="N812" s="56" t="s">
        <v>3298</v>
      </c>
      <c r="O812" s="56"/>
    </row>
    <row r="813" spans="1:15">
      <c r="A813" s="55">
        <v>12</v>
      </c>
      <c r="B813" s="55" t="s">
        <v>2202</v>
      </c>
      <c r="C813" s="55">
        <v>742</v>
      </c>
      <c r="D813" s="55" t="s">
        <v>3299</v>
      </c>
      <c r="E813" s="55" t="s">
        <v>3300</v>
      </c>
      <c r="F813" s="55" t="s">
        <v>1658</v>
      </c>
      <c r="G813" s="55">
        <v>3005600</v>
      </c>
      <c r="H813" s="55">
        <v>20</v>
      </c>
      <c r="I813" s="55" t="s">
        <v>3301</v>
      </c>
      <c r="J813" s="55" t="s">
        <v>3302</v>
      </c>
      <c r="K813" s="55"/>
      <c r="L813" s="55" t="s">
        <v>220</v>
      </c>
      <c r="M813" s="55" t="s">
        <v>238</v>
      </c>
      <c r="N813" s="55" t="s">
        <v>1389</v>
      </c>
      <c r="O813" s="55"/>
    </row>
    <row r="814" spans="1:15">
      <c r="A814" s="56">
        <v>12</v>
      </c>
      <c r="B814" s="56" t="s">
        <v>2202</v>
      </c>
      <c r="C814" s="56">
        <v>743</v>
      </c>
      <c r="D814" s="56" t="s">
        <v>3303</v>
      </c>
      <c r="E814" s="56" t="s">
        <v>3304</v>
      </c>
      <c r="F814" s="56" t="s">
        <v>1060</v>
      </c>
      <c r="G814" s="56">
        <v>29083</v>
      </c>
      <c r="H814" s="56"/>
      <c r="I814" s="56" t="s">
        <v>3305</v>
      </c>
      <c r="J814" s="56" t="s">
        <v>3306</v>
      </c>
      <c r="K814" s="56"/>
      <c r="L814" s="56" t="s">
        <v>220</v>
      </c>
      <c r="M814" s="56" t="s">
        <v>227</v>
      </c>
      <c r="N814" s="56" t="s">
        <v>1389</v>
      </c>
      <c r="O814" s="56"/>
    </row>
    <row r="815" spans="1:15">
      <c r="A815" s="55">
        <v>12</v>
      </c>
      <c r="B815" s="55" t="s">
        <v>2202</v>
      </c>
      <c r="C815" s="55">
        <v>744</v>
      </c>
      <c r="D815" s="55" t="s">
        <v>3307</v>
      </c>
      <c r="E815" s="55" t="s">
        <v>3308</v>
      </c>
      <c r="F815" s="55" t="s">
        <v>3309</v>
      </c>
      <c r="G815" s="55">
        <v>1243800</v>
      </c>
      <c r="H815" s="55">
        <v>6</v>
      </c>
      <c r="I815" s="55" t="s">
        <v>3310</v>
      </c>
      <c r="J815" s="55" t="s">
        <v>3311</v>
      </c>
      <c r="K815" s="55"/>
      <c r="L815" s="55" t="s">
        <v>220</v>
      </c>
      <c r="M815" s="55" t="s">
        <v>238</v>
      </c>
      <c r="N815" s="55" t="s">
        <v>1389</v>
      </c>
      <c r="O815" s="55"/>
    </row>
    <row r="816" spans="1:15">
      <c r="A816" s="56">
        <v>12</v>
      </c>
      <c r="B816" s="56" t="s">
        <v>2202</v>
      </c>
      <c r="C816" s="56">
        <v>746</v>
      </c>
      <c r="D816" s="56" t="s">
        <v>3312</v>
      </c>
      <c r="E816" s="56" t="s">
        <v>3313</v>
      </c>
      <c r="F816" s="56" t="s">
        <v>396</v>
      </c>
      <c r="G816" s="56">
        <v>2723206</v>
      </c>
      <c r="H816" s="56"/>
      <c r="I816" s="56" t="s">
        <v>3314</v>
      </c>
      <c r="J816" s="56" t="s">
        <v>3315</v>
      </c>
      <c r="K816" s="56"/>
      <c r="L816" s="56" t="s">
        <v>220</v>
      </c>
      <c r="M816" s="56" t="s">
        <v>227</v>
      </c>
      <c r="N816" s="56" t="s">
        <v>1389</v>
      </c>
      <c r="O816" s="56"/>
    </row>
    <row r="817" spans="1:15">
      <c r="A817" s="55">
        <v>12</v>
      </c>
      <c r="B817" s="55" t="s">
        <v>2202</v>
      </c>
      <c r="C817" s="55">
        <v>747</v>
      </c>
      <c r="D817" s="55" t="s">
        <v>1607</v>
      </c>
      <c r="E817" s="55" t="s">
        <v>3316</v>
      </c>
      <c r="F817" s="55" t="s">
        <v>401</v>
      </c>
      <c r="G817" s="55">
        <v>2192105</v>
      </c>
      <c r="H817" s="55"/>
      <c r="I817" s="55" t="s">
        <v>3317</v>
      </c>
      <c r="J817" s="55" t="s">
        <v>3318</v>
      </c>
      <c r="K817" s="55"/>
      <c r="L817" s="55" t="s">
        <v>220</v>
      </c>
      <c r="M817" s="55" t="s">
        <v>227</v>
      </c>
      <c r="N817" s="55" t="s">
        <v>1389</v>
      </c>
      <c r="O817" s="55"/>
    </row>
    <row r="818" spans="1:15">
      <c r="A818" s="56">
        <v>12</v>
      </c>
      <c r="B818" s="56" t="s">
        <v>2202</v>
      </c>
      <c r="C818" s="56">
        <v>748</v>
      </c>
      <c r="D818" s="56" t="s">
        <v>1222</v>
      </c>
      <c r="E818" s="56" t="s">
        <v>3319</v>
      </c>
      <c r="F818" s="56" t="s">
        <v>217</v>
      </c>
      <c r="G818" s="56">
        <v>9348001</v>
      </c>
      <c r="H818" s="56"/>
      <c r="I818" s="56" t="s">
        <v>3320</v>
      </c>
      <c r="J818" s="56" t="s">
        <v>3321</v>
      </c>
      <c r="K818" s="56"/>
      <c r="L818" s="56" t="s">
        <v>441</v>
      </c>
      <c r="M818" s="56" t="s">
        <v>227</v>
      </c>
      <c r="N818" s="56" t="s">
        <v>1389</v>
      </c>
      <c r="O818" s="56"/>
    </row>
    <row r="819" spans="1:15">
      <c r="A819" s="55">
        <v>12</v>
      </c>
      <c r="B819" s="55" t="s">
        <v>2202</v>
      </c>
      <c r="C819" s="55">
        <v>749</v>
      </c>
      <c r="D819" s="55" t="s">
        <v>3322</v>
      </c>
      <c r="E819" s="55" t="s">
        <v>3323</v>
      </c>
      <c r="F819" s="55" t="s">
        <v>310</v>
      </c>
      <c r="G819" s="55">
        <v>4227128</v>
      </c>
      <c r="H819" s="55"/>
      <c r="I819" s="55" t="s">
        <v>3324</v>
      </c>
      <c r="J819" s="55" t="s">
        <v>3325</v>
      </c>
      <c r="K819" s="55"/>
      <c r="L819" s="55" t="s">
        <v>441</v>
      </c>
      <c r="M819" s="55" t="s">
        <v>238</v>
      </c>
      <c r="N819" s="55" t="s">
        <v>1389</v>
      </c>
      <c r="O819" s="55"/>
    </row>
    <row r="820" spans="1:15">
      <c r="A820" s="56">
        <v>12</v>
      </c>
      <c r="B820" s="56" t="s">
        <v>2202</v>
      </c>
      <c r="C820" s="56">
        <v>752</v>
      </c>
      <c r="D820" s="56" t="s">
        <v>3326</v>
      </c>
      <c r="E820" s="56" t="s">
        <v>3327</v>
      </c>
      <c r="F820" s="56" t="s">
        <v>728</v>
      </c>
      <c r="G820" s="56">
        <v>70100</v>
      </c>
      <c r="H820" s="56"/>
      <c r="I820" s="56" t="s">
        <v>3328</v>
      </c>
      <c r="J820" s="56" t="s">
        <v>3329</v>
      </c>
      <c r="K820" s="56"/>
      <c r="L820" s="56" t="s">
        <v>220</v>
      </c>
      <c r="M820" s="56" t="s">
        <v>227</v>
      </c>
      <c r="N820" s="56" t="s">
        <v>1389</v>
      </c>
      <c r="O820" s="56"/>
    </row>
    <row r="821" spans="1:15">
      <c r="A821" s="55">
        <v>12</v>
      </c>
      <c r="B821" s="55" t="s">
        <v>2202</v>
      </c>
      <c r="C821" s="55">
        <v>753</v>
      </c>
      <c r="D821" s="55" t="s">
        <v>3330</v>
      </c>
      <c r="E821" s="55" t="s">
        <v>3331</v>
      </c>
      <c r="F821" s="55" t="s">
        <v>242</v>
      </c>
      <c r="G821" s="55">
        <v>6215021</v>
      </c>
      <c r="H821" s="55"/>
      <c r="I821" s="55" t="s">
        <v>3332</v>
      </c>
      <c r="J821" s="55" t="s">
        <v>3333</v>
      </c>
      <c r="K821" s="55"/>
      <c r="L821" s="55" t="s">
        <v>220</v>
      </c>
      <c r="M821" s="55" t="s">
        <v>227</v>
      </c>
      <c r="N821" s="55" t="s">
        <v>1389</v>
      </c>
      <c r="O821" s="55" t="s">
        <v>1954</v>
      </c>
    </row>
    <row r="822" spans="1:15">
      <c r="A822" s="56">
        <v>12</v>
      </c>
      <c r="B822" s="56" t="s">
        <v>2202</v>
      </c>
      <c r="C822" s="56">
        <v>754</v>
      </c>
      <c r="D822" s="56" t="s">
        <v>1318</v>
      </c>
      <c r="E822" s="56" t="s">
        <v>3334</v>
      </c>
      <c r="F822" s="56" t="s">
        <v>242</v>
      </c>
      <c r="G822" s="56">
        <v>6226101</v>
      </c>
      <c r="H822" s="56"/>
      <c r="I822" s="56" t="s">
        <v>3335</v>
      </c>
      <c r="J822" s="56" t="s">
        <v>3336</v>
      </c>
      <c r="K822" s="56"/>
      <c r="L822" s="56" t="s">
        <v>220</v>
      </c>
      <c r="M822" s="56" t="s">
        <v>227</v>
      </c>
      <c r="N822" s="56" t="s">
        <v>1389</v>
      </c>
      <c r="O822" s="56"/>
    </row>
    <row r="823" spans="1:15">
      <c r="A823" s="55">
        <v>12</v>
      </c>
      <c r="B823" s="55" t="s">
        <v>2202</v>
      </c>
      <c r="C823" s="55">
        <v>755</v>
      </c>
      <c r="D823" s="55" t="s">
        <v>3337</v>
      </c>
      <c r="E823" s="55" t="s">
        <v>3338</v>
      </c>
      <c r="F823" s="55" t="s">
        <v>333</v>
      </c>
      <c r="G823" s="55">
        <v>3244023</v>
      </c>
      <c r="H823" s="55"/>
      <c r="I823" s="55" t="s">
        <v>3339</v>
      </c>
      <c r="J823" s="55" t="s">
        <v>3340</v>
      </c>
      <c r="K823" s="55"/>
      <c r="L823" s="55" t="s">
        <v>220</v>
      </c>
      <c r="M823" s="55" t="s">
        <v>227</v>
      </c>
      <c r="N823" s="55" t="s">
        <v>1389</v>
      </c>
      <c r="O823" s="55"/>
    </row>
    <row r="824" spans="1:15">
      <c r="A824" s="56">
        <v>12</v>
      </c>
      <c r="B824" s="56" t="s">
        <v>2202</v>
      </c>
      <c r="C824" s="56">
        <v>756</v>
      </c>
      <c r="D824" s="56" t="s">
        <v>3341</v>
      </c>
      <c r="E824" s="56" t="s">
        <v>3342</v>
      </c>
      <c r="F824" s="56" t="s">
        <v>359</v>
      </c>
      <c r="G824" s="56">
        <v>5955665</v>
      </c>
      <c r="H824" s="56"/>
      <c r="I824" s="56" t="s">
        <v>3343</v>
      </c>
      <c r="J824" s="56" t="s">
        <v>3344</v>
      </c>
      <c r="K824" s="56"/>
      <c r="L824" s="56" t="s">
        <v>220</v>
      </c>
      <c r="M824" s="56" t="s">
        <v>227</v>
      </c>
      <c r="N824" s="56" t="s">
        <v>1389</v>
      </c>
      <c r="O824" s="56" t="s">
        <v>3345</v>
      </c>
    </row>
    <row r="825" spans="1:15">
      <c r="A825" s="55">
        <v>12</v>
      </c>
      <c r="B825" s="55" t="s">
        <v>2202</v>
      </c>
      <c r="C825" s="55">
        <v>757</v>
      </c>
      <c r="D825" s="55" t="s">
        <v>3346</v>
      </c>
      <c r="E825" s="55" t="s">
        <v>3347</v>
      </c>
      <c r="F825" s="55" t="s">
        <v>764</v>
      </c>
      <c r="G825" s="55">
        <v>4350108</v>
      </c>
      <c r="H825" s="55"/>
      <c r="I825" s="55" t="s">
        <v>3348</v>
      </c>
      <c r="J825" s="55" t="s">
        <v>3349</v>
      </c>
      <c r="K825" s="55"/>
      <c r="L825" s="55" t="s">
        <v>220</v>
      </c>
      <c r="M825" s="55" t="s">
        <v>238</v>
      </c>
      <c r="N825" s="55" t="s">
        <v>1389</v>
      </c>
      <c r="O825" s="55"/>
    </row>
    <row r="826" spans="1:15">
      <c r="A826" s="56">
        <v>12</v>
      </c>
      <c r="B826" s="56" t="s">
        <v>2202</v>
      </c>
      <c r="C826" s="56">
        <v>758</v>
      </c>
      <c r="D826" s="56" t="s">
        <v>3350</v>
      </c>
      <c r="E826" s="56" t="s">
        <v>3351</v>
      </c>
      <c r="F826" s="56" t="s">
        <v>225</v>
      </c>
      <c r="G826" s="56">
        <v>5848930</v>
      </c>
      <c r="H826" s="56"/>
      <c r="I826" s="56" t="s">
        <v>3352</v>
      </c>
      <c r="J826" s="56" t="s">
        <v>3353</v>
      </c>
      <c r="K826" s="56"/>
      <c r="L826" s="56" t="s">
        <v>220</v>
      </c>
      <c r="M826" s="56" t="s">
        <v>227</v>
      </c>
      <c r="N826" s="56" t="s">
        <v>1389</v>
      </c>
      <c r="O826" s="56"/>
    </row>
    <row r="827" spans="1:15">
      <c r="A827" s="55">
        <v>12</v>
      </c>
      <c r="B827" s="55" t="s">
        <v>2202</v>
      </c>
      <c r="C827" s="55">
        <v>759</v>
      </c>
      <c r="D827" s="55" t="s">
        <v>3354</v>
      </c>
      <c r="E827" s="55" t="s">
        <v>3355</v>
      </c>
      <c r="F827" s="55" t="s">
        <v>225</v>
      </c>
      <c r="G827" s="55">
        <v>5840008</v>
      </c>
      <c r="H827" s="55"/>
      <c r="I827" s="55" t="s">
        <v>3356</v>
      </c>
      <c r="J827" s="55" t="s">
        <v>3357</v>
      </c>
      <c r="K827" s="55"/>
      <c r="L827" s="55" t="s">
        <v>441</v>
      </c>
      <c r="M827" s="55" t="s">
        <v>227</v>
      </c>
      <c r="N827" s="55" t="s">
        <v>1389</v>
      </c>
      <c r="O827" s="55" t="s">
        <v>3358</v>
      </c>
    </row>
    <row r="828" spans="1:15">
      <c r="A828" s="56">
        <v>12</v>
      </c>
      <c r="B828" s="56" t="s">
        <v>2202</v>
      </c>
      <c r="C828" s="56">
        <v>761</v>
      </c>
      <c r="D828" s="56" t="s">
        <v>3359</v>
      </c>
      <c r="E828" s="56" t="s">
        <v>3360</v>
      </c>
      <c r="F828" s="56" t="s">
        <v>261</v>
      </c>
      <c r="G828" s="56">
        <v>4936139</v>
      </c>
      <c r="H828" s="56"/>
      <c r="I828" s="56" t="s">
        <v>3361</v>
      </c>
      <c r="J828" s="56" t="s">
        <v>3362</v>
      </c>
      <c r="K828" s="56"/>
      <c r="L828" s="56" t="s">
        <v>220</v>
      </c>
      <c r="M828" s="56" t="s">
        <v>227</v>
      </c>
      <c r="N828" s="56" t="s">
        <v>1389</v>
      </c>
      <c r="O828" s="56"/>
    </row>
    <row r="829" spans="1:15">
      <c r="A829" s="55">
        <v>12</v>
      </c>
      <c r="B829" s="55" t="s">
        <v>2202</v>
      </c>
      <c r="C829" s="55">
        <v>762</v>
      </c>
      <c r="D829" s="55" t="s">
        <v>1539</v>
      </c>
      <c r="E829" s="55" t="s">
        <v>3363</v>
      </c>
      <c r="F829" s="55" t="s">
        <v>1150</v>
      </c>
      <c r="G829" s="55">
        <v>81100</v>
      </c>
      <c r="H829" s="55"/>
      <c r="I829" s="55" t="s">
        <v>3364</v>
      </c>
      <c r="J829" s="55" t="s">
        <v>3365</v>
      </c>
      <c r="K829" s="55"/>
      <c r="L829" s="55" t="s">
        <v>441</v>
      </c>
      <c r="M829" s="55" t="s">
        <v>227</v>
      </c>
      <c r="N829" s="55" t="s">
        <v>2837</v>
      </c>
      <c r="O829" s="55"/>
    </row>
    <row r="830" spans="1:15">
      <c r="A830" s="56">
        <v>12</v>
      </c>
      <c r="B830" s="56" t="s">
        <v>2202</v>
      </c>
      <c r="C830" s="56">
        <v>763</v>
      </c>
      <c r="D830" s="56" t="s">
        <v>1189</v>
      </c>
      <c r="E830" s="56" t="s">
        <v>3366</v>
      </c>
      <c r="F830" s="56" t="s">
        <v>1191</v>
      </c>
      <c r="G830" s="56">
        <v>87000</v>
      </c>
      <c r="H830" s="56"/>
      <c r="I830" s="56" t="s">
        <v>3367</v>
      </c>
      <c r="J830" s="56" t="s">
        <v>3368</v>
      </c>
      <c r="K830" s="56"/>
      <c r="L830" s="56" t="s">
        <v>441</v>
      </c>
      <c r="M830" s="56" t="s">
        <v>227</v>
      </c>
      <c r="N830" s="56" t="s">
        <v>563</v>
      </c>
      <c r="O830" s="56"/>
    </row>
    <row r="831" spans="1:15">
      <c r="A831" s="55">
        <v>12</v>
      </c>
      <c r="B831" s="55" t="s">
        <v>2202</v>
      </c>
      <c r="C831" s="55">
        <v>765</v>
      </c>
      <c r="D831" s="55" t="s">
        <v>3369</v>
      </c>
      <c r="E831" s="55" t="s">
        <v>2221</v>
      </c>
      <c r="F831" s="55" t="s">
        <v>225</v>
      </c>
      <c r="G831" s="55">
        <v>5885849</v>
      </c>
      <c r="H831" s="55"/>
      <c r="I831" s="55" t="s">
        <v>2222</v>
      </c>
      <c r="J831" s="55" t="s">
        <v>2223</v>
      </c>
      <c r="K831" s="55" t="s">
        <v>2224</v>
      </c>
      <c r="L831" s="55" t="s">
        <v>220</v>
      </c>
      <c r="M831" s="55" t="s">
        <v>227</v>
      </c>
      <c r="N831" s="55" t="s">
        <v>3370</v>
      </c>
      <c r="O831" s="55"/>
    </row>
    <row r="832" spans="1:15">
      <c r="A832" s="56">
        <v>12</v>
      </c>
      <c r="B832" s="56" t="s">
        <v>2202</v>
      </c>
      <c r="C832" s="56">
        <v>766</v>
      </c>
      <c r="D832" s="56" t="s">
        <v>3371</v>
      </c>
      <c r="E832" s="56" t="s">
        <v>3372</v>
      </c>
      <c r="F832" s="56" t="s">
        <v>236</v>
      </c>
      <c r="G832" s="56">
        <v>7753535</v>
      </c>
      <c r="H832" s="56"/>
      <c r="I832" s="56" t="s">
        <v>3373</v>
      </c>
      <c r="J832" s="56" t="s">
        <v>3374</v>
      </c>
      <c r="K832" s="56"/>
      <c r="L832" s="56" t="s">
        <v>441</v>
      </c>
      <c r="M832" s="56" t="s">
        <v>227</v>
      </c>
      <c r="N832" s="56" t="s">
        <v>1389</v>
      </c>
      <c r="O832" s="56"/>
    </row>
    <row r="833" spans="1:15">
      <c r="A833" s="55">
        <v>12</v>
      </c>
      <c r="B833" s="55" t="s">
        <v>2202</v>
      </c>
      <c r="C833" s="55">
        <v>767</v>
      </c>
      <c r="D833" s="55" t="s">
        <v>3375</v>
      </c>
      <c r="E833" s="55" t="s">
        <v>3376</v>
      </c>
      <c r="F833" s="55" t="s">
        <v>1311</v>
      </c>
      <c r="G833" s="55">
        <v>5800197</v>
      </c>
      <c r="H833" s="55"/>
      <c r="I833" s="55" t="s">
        <v>3377</v>
      </c>
      <c r="J833" s="55" t="s">
        <v>3378</v>
      </c>
      <c r="K833" s="55"/>
      <c r="L833" s="55" t="s">
        <v>220</v>
      </c>
      <c r="M833" s="55" t="s">
        <v>227</v>
      </c>
      <c r="N833" s="55" t="s">
        <v>3379</v>
      </c>
      <c r="O833" s="55"/>
    </row>
    <row r="834" spans="1:15">
      <c r="A834" s="56">
        <v>12</v>
      </c>
      <c r="B834" s="56" t="s">
        <v>2202</v>
      </c>
      <c r="C834" s="56">
        <v>768</v>
      </c>
      <c r="D834" s="56" t="s">
        <v>3380</v>
      </c>
      <c r="E834" s="56" t="s">
        <v>3381</v>
      </c>
      <c r="F834" s="56" t="s">
        <v>319</v>
      </c>
      <c r="G834" s="56">
        <v>7543730</v>
      </c>
      <c r="H834" s="56"/>
      <c r="I834" s="56" t="s">
        <v>3382</v>
      </c>
      <c r="J834" s="56" t="s">
        <v>3383</v>
      </c>
      <c r="K834" s="56"/>
      <c r="L834" s="56" t="s">
        <v>220</v>
      </c>
      <c r="M834" s="56" t="s">
        <v>227</v>
      </c>
      <c r="N834" s="56" t="s">
        <v>3384</v>
      </c>
      <c r="O834" s="56"/>
    </row>
    <row r="835" spans="1:15">
      <c r="A835" s="55">
        <v>12</v>
      </c>
      <c r="B835" s="55" t="s">
        <v>2202</v>
      </c>
      <c r="C835" s="55">
        <v>769</v>
      </c>
      <c r="D835" s="55" t="s">
        <v>3385</v>
      </c>
      <c r="E835" s="55" t="s">
        <v>3386</v>
      </c>
      <c r="F835" s="55" t="s">
        <v>376</v>
      </c>
      <c r="G835" s="55">
        <v>4726405</v>
      </c>
      <c r="H835" s="55"/>
      <c r="I835" s="55" t="s">
        <v>3387</v>
      </c>
      <c r="J835" s="55" t="s">
        <v>3388</v>
      </c>
      <c r="K835" s="55"/>
      <c r="L835" s="55" t="s">
        <v>220</v>
      </c>
      <c r="M835" s="55" t="s">
        <v>227</v>
      </c>
      <c r="N835" s="55" t="s">
        <v>1389</v>
      </c>
      <c r="O835" s="55"/>
    </row>
    <row r="836" spans="1:15">
      <c r="A836" s="56">
        <v>12</v>
      </c>
      <c r="B836" s="56" t="s">
        <v>2202</v>
      </c>
      <c r="C836" s="56">
        <v>770</v>
      </c>
      <c r="D836" s="56" t="s">
        <v>3389</v>
      </c>
      <c r="E836" s="56" t="s">
        <v>3390</v>
      </c>
      <c r="F836" s="56" t="s">
        <v>252</v>
      </c>
      <c r="G836" s="56">
        <v>8455002</v>
      </c>
      <c r="H836" s="56"/>
      <c r="I836" s="56" t="s">
        <v>3391</v>
      </c>
      <c r="J836" s="56" t="s">
        <v>3392</v>
      </c>
      <c r="K836" s="56"/>
      <c r="L836" s="56" t="s">
        <v>220</v>
      </c>
      <c r="M836" s="56" t="s">
        <v>227</v>
      </c>
      <c r="N836" s="56" t="s">
        <v>1389</v>
      </c>
      <c r="O836" s="56"/>
    </row>
    <row r="837" spans="1:15">
      <c r="A837" s="55">
        <v>12</v>
      </c>
      <c r="B837" s="55" t="s">
        <v>2202</v>
      </c>
      <c r="C837" s="55">
        <v>771</v>
      </c>
      <c r="D837" s="55" t="s">
        <v>3393</v>
      </c>
      <c r="E837" s="55" t="s">
        <v>3394</v>
      </c>
      <c r="F837" s="55" t="s">
        <v>310</v>
      </c>
      <c r="G837" s="55">
        <v>4270138</v>
      </c>
      <c r="H837" s="55"/>
      <c r="I837" s="55" t="s">
        <v>3395</v>
      </c>
      <c r="J837" s="55" t="s">
        <v>3396</v>
      </c>
      <c r="K837" s="55"/>
      <c r="L837" s="55" t="s">
        <v>220</v>
      </c>
      <c r="M837" s="55" t="s">
        <v>227</v>
      </c>
      <c r="N837" s="55" t="s">
        <v>1389</v>
      </c>
      <c r="O837" s="55"/>
    </row>
    <row r="838" spans="1:15">
      <c r="A838" s="56">
        <v>12</v>
      </c>
      <c r="B838" s="56" t="s">
        <v>2202</v>
      </c>
      <c r="C838" s="56">
        <v>772</v>
      </c>
      <c r="D838" s="56" t="s">
        <v>3397</v>
      </c>
      <c r="E838" s="56" t="s">
        <v>3398</v>
      </c>
      <c r="F838" s="56" t="s">
        <v>242</v>
      </c>
      <c r="G838" s="56">
        <v>6522042</v>
      </c>
      <c r="H838" s="56"/>
      <c r="I838" s="56" t="s">
        <v>3399</v>
      </c>
      <c r="J838" s="56" t="s">
        <v>3400</v>
      </c>
      <c r="K838" s="56"/>
      <c r="L838" s="56" t="s">
        <v>220</v>
      </c>
      <c r="M838" s="56" t="s">
        <v>227</v>
      </c>
      <c r="N838" s="56" t="s">
        <v>1389</v>
      </c>
      <c r="O838" s="56"/>
    </row>
    <row r="839" spans="1:15">
      <c r="A839" s="55">
        <v>12</v>
      </c>
      <c r="B839" s="55" t="s">
        <v>2202</v>
      </c>
      <c r="C839" s="55">
        <v>773</v>
      </c>
      <c r="D839" s="55" t="s">
        <v>3401</v>
      </c>
      <c r="E839" s="55" t="s">
        <v>3402</v>
      </c>
      <c r="F839" s="55" t="s">
        <v>306</v>
      </c>
      <c r="G839" s="55">
        <v>5233317</v>
      </c>
      <c r="H839" s="55"/>
      <c r="I839" s="55" t="s">
        <v>3403</v>
      </c>
      <c r="J839" s="55" t="s">
        <v>3404</v>
      </c>
      <c r="K839" s="55"/>
      <c r="L839" s="55" t="s">
        <v>441</v>
      </c>
      <c r="M839" s="55" t="s">
        <v>227</v>
      </c>
      <c r="N839" s="55" t="s">
        <v>1389</v>
      </c>
      <c r="O839" s="55"/>
    </row>
    <row r="840" spans="1:15">
      <c r="A840" s="56">
        <v>12</v>
      </c>
      <c r="B840" s="56" t="s">
        <v>2202</v>
      </c>
      <c r="C840" s="56">
        <v>774</v>
      </c>
      <c r="D840" s="56" t="s">
        <v>3405</v>
      </c>
      <c r="E840" s="56" t="s">
        <v>3406</v>
      </c>
      <c r="F840" s="56" t="s">
        <v>728</v>
      </c>
      <c r="G840" s="56">
        <v>7010000</v>
      </c>
      <c r="H840" s="56">
        <v>131</v>
      </c>
      <c r="I840" s="56" t="s">
        <v>3407</v>
      </c>
      <c r="J840" s="56" t="s">
        <v>3408</v>
      </c>
      <c r="K840" s="56"/>
      <c r="L840" s="56" t="s">
        <v>220</v>
      </c>
      <c r="M840" s="56" t="s">
        <v>227</v>
      </c>
      <c r="N840" s="56" t="s">
        <v>1389</v>
      </c>
      <c r="O840" s="56"/>
    </row>
    <row r="841" spans="1:15">
      <c r="A841" s="55">
        <v>12</v>
      </c>
      <c r="B841" s="55" t="s">
        <v>2202</v>
      </c>
      <c r="C841" s="55">
        <v>776</v>
      </c>
      <c r="D841" s="55" t="s">
        <v>3409</v>
      </c>
      <c r="E841" s="55" t="s">
        <v>3410</v>
      </c>
      <c r="F841" s="55" t="s">
        <v>242</v>
      </c>
      <c r="G841" s="55">
        <v>6233112</v>
      </c>
      <c r="H841" s="55"/>
      <c r="I841" s="55" t="s">
        <v>3411</v>
      </c>
      <c r="J841" s="55" t="s">
        <v>3412</v>
      </c>
      <c r="K841" s="55"/>
      <c r="L841" s="55" t="s">
        <v>441</v>
      </c>
      <c r="M841" s="55" t="s">
        <v>227</v>
      </c>
      <c r="N841" s="55" t="s">
        <v>365</v>
      </c>
      <c r="O841" s="55"/>
    </row>
    <row r="842" spans="1:15">
      <c r="A842" s="56">
        <v>12</v>
      </c>
      <c r="B842" s="56" t="s">
        <v>2202</v>
      </c>
      <c r="C842" s="56">
        <v>778</v>
      </c>
      <c r="D842" s="56" t="s">
        <v>3413</v>
      </c>
      <c r="E842" s="56" t="s">
        <v>3414</v>
      </c>
      <c r="F842" s="56" t="s">
        <v>242</v>
      </c>
      <c r="G842" s="56">
        <v>6905233</v>
      </c>
      <c r="H842" s="56"/>
      <c r="I842" s="56" t="s">
        <v>3415</v>
      </c>
      <c r="J842" s="56" t="s">
        <v>3416</v>
      </c>
      <c r="K842" s="56"/>
      <c r="L842" s="56" t="s">
        <v>220</v>
      </c>
      <c r="M842" s="56" t="s">
        <v>227</v>
      </c>
      <c r="N842" s="56" t="s">
        <v>1389</v>
      </c>
      <c r="O842" s="56"/>
    </row>
    <row r="843" spans="1:15">
      <c r="A843" s="55">
        <v>12</v>
      </c>
      <c r="B843" s="55" t="s">
        <v>2202</v>
      </c>
      <c r="C843" s="55">
        <v>780</v>
      </c>
      <c r="D843" s="55" t="s">
        <v>3417</v>
      </c>
      <c r="E843" s="55" t="s">
        <v>3418</v>
      </c>
      <c r="F843" s="55" t="s">
        <v>242</v>
      </c>
      <c r="G843" s="55">
        <v>6744316</v>
      </c>
      <c r="H843" s="55"/>
      <c r="I843" s="55" t="s">
        <v>3419</v>
      </c>
      <c r="J843" s="55" t="s">
        <v>3420</v>
      </c>
      <c r="K843" s="55"/>
      <c r="L843" s="55" t="s">
        <v>220</v>
      </c>
      <c r="M843" s="55" t="s">
        <v>227</v>
      </c>
      <c r="N843" s="55" t="s">
        <v>1389</v>
      </c>
      <c r="O843" s="55"/>
    </row>
    <row r="844" spans="1:15">
      <c r="A844" s="56">
        <v>12</v>
      </c>
      <c r="B844" s="56" t="s">
        <v>2202</v>
      </c>
      <c r="C844" s="56">
        <v>781</v>
      </c>
      <c r="D844" s="56" t="s">
        <v>3421</v>
      </c>
      <c r="E844" s="56" t="s">
        <v>3422</v>
      </c>
      <c r="F844" s="56" t="s">
        <v>242</v>
      </c>
      <c r="G844" s="56">
        <v>6520108</v>
      </c>
      <c r="H844" s="56"/>
      <c r="I844" s="56" t="s">
        <v>3423</v>
      </c>
      <c r="J844" s="56" t="s">
        <v>3424</v>
      </c>
      <c r="K844" s="56"/>
      <c r="L844" s="56" t="s">
        <v>220</v>
      </c>
      <c r="M844" s="56" t="s">
        <v>227</v>
      </c>
      <c r="N844" s="56" t="s">
        <v>1389</v>
      </c>
      <c r="O844" s="56"/>
    </row>
    <row r="845" spans="1:15">
      <c r="A845" s="55">
        <v>12</v>
      </c>
      <c r="B845" s="55" t="s">
        <v>2202</v>
      </c>
      <c r="C845" s="55">
        <v>782</v>
      </c>
      <c r="D845" s="55" t="s">
        <v>3425</v>
      </c>
      <c r="E845" s="55" t="s">
        <v>3426</v>
      </c>
      <c r="F845" s="55" t="s">
        <v>217</v>
      </c>
      <c r="G845" s="55">
        <v>9238210</v>
      </c>
      <c r="H845" s="55"/>
      <c r="I845" s="55" t="s">
        <v>3427</v>
      </c>
      <c r="J845" s="55" t="s">
        <v>3428</v>
      </c>
      <c r="K845" s="55"/>
      <c r="L845" s="55" t="s">
        <v>220</v>
      </c>
      <c r="M845" s="55" t="s">
        <v>238</v>
      </c>
      <c r="N845" s="55" t="s">
        <v>2411</v>
      </c>
      <c r="O845" s="55"/>
    </row>
    <row r="846" spans="1:15">
      <c r="A846" s="56">
        <v>12</v>
      </c>
      <c r="B846" s="56" t="s">
        <v>2202</v>
      </c>
      <c r="C846" s="56">
        <v>783</v>
      </c>
      <c r="D846" s="56" t="s">
        <v>3429</v>
      </c>
      <c r="E846" s="56" t="s">
        <v>3430</v>
      </c>
      <c r="F846" s="56" t="s">
        <v>217</v>
      </c>
      <c r="G846" s="56">
        <v>91023</v>
      </c>
      <c r="H846" s="56"/>
      <c r="I846" s="56" t="s">
        <v>3431</v>
      </c>
      <c r="J846" s="56" t="s">
        <v>3432</v>
      </c>
      <c r="K846" s="56"/>
      <c r="L846" s="56" t="s">
        <v>220</v>
      </c>
      <c r="M846" s="56" t="s">
        <v>227</v>
      </c>
      <c r="N846" s="56" t="s">
        <v>1389</v>
      </c>
      <c r="O846" s="56"/>
    </row>
    <row r="847" spans="1:15">
      <c r="A847" s="55">
        <v>12</v>
      </c>
      <c r="B847" s="55" t="s">
        <v>2202</v>
      </c>
      <c r="C847" s="55">
        <v>784</v>
      </c>
      <c r="D847" s="55" t="s">
        <v>3433</v>
      </c>
      <c r="E847" s="55" t="s">
        <v>3434</v>
      </c>
      <c r="F847" s="55" t="s">
        <v>217</v>
      </c>
      <c r="G847" s="55">
        <v>9785113</v>
      </c>
      <c r="H847" s="55"/>
      <c r="I847" s="55" t="s">
        <v>3435</v>
      </c>
      <c r="J847" s="55" t="s">
        <v>3436</v>
      </c>
      <c r="K847" s="55"/>
      <c r="L847" s="55" t="s">
        <v>220</v>
      </c>
      <c r="M847" s="55" t="s">
        <v>227</v>
      </c>
      <c r="N847" s="55" t="s">
        <v>1389</v>
      </c>
      <c r="O847" s="55"/>
    </row>
    <row r="848" spans="1:15">
      <c r="A848" s="56">
        <v>12</v>
      </c>
      <c r="B848" s="56" t="s">
        <v>2202</v>
      </c>
      <c r="C848" s="56">
        <v>785</v>
      </c>
      <c r="D848" s="56" t="s">
        <v>3437</v>
      </c>
      <c r="E848" s="56" t="s">
        <v>3438</v>
      </c>
      <c r="F848" s="56" t="s">
        <v>225</v>
      </c>
      <c r="G848" s="56">
        <v>5842158</v>
      </c>
      <c r="H848" s="56"/>
      <c r="I848" s="56" t="s">
        <v>3439</v>
      </c>
      <c r="J848" s="56" t="s">
        <v>3440</v>
      </c>
      <c r="K848" s="56"/>
      <c r="L848" s="56" t="s">
        <v>220</v>
      </c>
      <c r="M848" s="56" t="s">
        <v>227</v>
      </c>
      <c r="N848" s="56" t="s">
        <v>1389</v>
      </c>
      <c r="O848" s="56"/>
    </row>
    <row r="849" spans="1:15">
      <c r="A849" s="55">
        <v>12</v>
      </c>
      <c r="B849" s="55" t="s">
        <v>2202</v>
      </c>
      <c r="C849" s="55">
        <v>788</v>
      </c>
      <c r="D849" s="55" t="s">
        <v>890</v>
      </c>
      <c r="E849" s="55" t="s">
        <v>3441</v>
      </c>
      <c r="F849" s="55" t="s">
        <v>242</v>
      </c>
      <c r="G849" s="55">
        <v>6936209</v>
      </c>
      <c r="H849" s="55"/>
      <c r="I849" s="55" t="s">
        <v>3442</v>
      </c>
      <c r="J849" s="55" t="s">
        <v>3443</v>
      </c>
      <c r="K849" s="55"/>
      <c r="L849" s="55" t="s">
        <v>441</v>
      </c>
      <c r="M849" s="55" t="s">
        <v>227</v>
      </c>
      <c r="N849" s="55" t="s">
        <v>1389</v>
      </c>
      <c r="O849" s="55"/>
    </row>
    <row r="850" spans="1:15">
      <c r="A850" s="56">
        <v>12</v>
      </c>
      <c r="B850" s="56" t="s">
        <v>2202</v>
      </c>
      <c r="C850" s="56">
        <v>791</v>
      </c>
      <c r="D850" s="56" t="s">
        <v>3444</v>
      </c>
      <c r="E850" s="56" t="s">
        <v>3445</v>
      </c>
      <c r="F850" s="56" t="s">
        <v>333</v>
      </c>
      <c r="G850" s="56">
        <v>26294</v>
      </c>
      <c r="H850" s="56"/>
      <c r="I850" s="56" t="s">
        <v>3446</v>
      </c>
      <c r="J850" s="56" t="s">
        <v>3447</v>
      </c>
      <c r="K850" s="56"/>
      <c r="L850" s="56" t="s">
        <v>220</v>
      </c>
      <c r="M850" s="56" t="s">
        <v>227</v>
      </c>
      <c r="N850" s="56" t="s">
        <v>1389</v>
      </c>
      <c r="O850" s="56"/>
    </row>
    <row r="851" spans="1:15">
      <c r="A851" s="55">
        <v>12</v>
      </c>
      <c r="B851" s="55" t="s">
        <v>2202</v>
      </c>
      <c r="C851" s="55">
        <v>792</v>
      </c>
      <c r="D851" s="55" t="s">
        <v>3448</v>
      </c>
      <c r="E851" s="55" t="s">
        <v>3449</v>
      </c>
      <c r="F851" s="55" t="s">
        <v>396</v>
      </c>
      <c r="G851" s="55">
        <v>2721604</v>
      </c>
      <c r="H851" s="55"/>
      <c r="I851" s="55" t="s">
        <v>3450</v>
      </c>
      <c r="J851" s="55" t="s">
        <v>3451</v>
      </c>
      <c r="K851" s="55"/>
      <c r="L851" s="55" t="s">
        <v>220</v>
      </c>
      <c r="M851" s="55" t="s">
        <v>227</v>
      </c>
      <c r="N851" s="55" t="s">
        <v>1389</v>
      </c>
      <c r="O851" s="55" t="s">
        <v>3452</v>
      </c>
    </row>
    <row r="852" spans="1:15">
      <c r="A852" s="56">
        <v>12</v>
      </c>
      <c r="B852" s="56" t="s">
        <v>2202</v>
      </c>
      <c r="C852" s="56">
        <v>794</v>
      </c>
      <c r="D852" s="56" t="s">
        <v>3453</v>
      </c>
      <c r="E852" s="56" t="s">
        <v>3454</v>
      </c>
      <c r="F852" s="56" t="s">
        <v>242</v>
      </c>
      <c r="G852" s="56">
        <v>6721122</v>
      </c>
      <c r="H852" s="56"/>
      <c r="I852" s="56" t="s">
        <v>3455</v>
      </c>
      <c r="J852" s="56" t="s">
        <v>3456</v>
      </c>
      <c r="K852" s="56"/>
      <c r="L852" s="56" t="s">
        <v>441</v>
      </c>
      <c r="M852" s="56"/>
      <c r="N852" s="56" t="s">
        <v>2258</v>
      </c>
      <c r="O852" s="56"/>
    </row>
    <row r="853" spans="1:15">
      <c r="A853" s="55">
        <v>12</v>
      </c>
      <c r="B853" s="55" t="s">
        <v>2202</v>
      </c>
      <c r="C853" s="55">
        <v>795</v>
      </c>
      <c r="D853" s="55" t="s">
        <v>3457</v>
      </c>
      <c r="E853" s="55" t="s">
        <v>2634</v>
      </c>
      <c r="F853" s="55" t="s">
        <v>242</v>
      </c>
      <c r="G853" s="55">
        <v>6522701</v>
      </c>
      <c r="H853" s="55"/>
      <c r="I853" s="55" t="s">
        <v>2635</v>
      </c>
      <c r="J853" s="55" t="s">
        <v>2636</v>
      </c>
      <c r="K853" s="55"/>
      <c r="L853" s="55" t="s">
        <v>220</v>
      </c>
      <c r="M853" s="55"/>
      <c r="N853" s="55" t="s">
        <v>2258</v>
      </c>
      <c r="O853" s="55"/>
    </row>
    <row r="854" spans="1:15">
      <c r="A854" s="56">
        <v>12</v>
      </c>
      <c r="B854" s="56" t="s">
        <v>2202</v>
      </c>
      <c r="C854" s="56">
        <v>797</v>
      </c>
      <c r="D854" s="56" t="s">
        <v>3458</v>
      </c>
      <c r="E854" s="56" t="s">
        <v>3459</v>
      </c>
      <c r="F854" s="56" t="s">
        <v>242</v>
      </c>
      <c r="G854" s="56">
        <v>6522701</v>
      </c>
      <c r="H854" s="56"/>
      <c r="I854" s="56" t="s">
        <v>3460</v>
      </c>
      <c r="J854" s="56" t="s">
        <v>3461</v>
      </c>
      <c r="K854" s="56"/>
      <c r="L854" s="56" t="s">
        <v>441</v>
      </c>
      <c r="M854" s="56"/>
      <c r="N854" s="56" t="s">
        <v>1389</v>
      </c>
      <c r="O854" s="56"/>
    </row>
    <row r="855" spans="1:15">
      <c r="A855" s="55">
        <v>12</v>
      </c>
      <c r="B855" s="55" t="s">
        <v>2202</v>
      </c>
      <c r="C855" s="55">
        <v>799</v>
      </c>
      <c r="D855" s="55" t="s">
        <v>3462</v>
      </c>
      <c r="E855" s="55" t="s">
        <v>3463</v>
      </c>
      <c r="F855" s="55" t="s">
        <v>242</v>
      </c>
      <c r="G855" s="55">
        <v>6688314</v>
      </c>
      <c r="H855" s="55"/>
      <c r="I855" s="55" t="s">
        <v>3464</v>
      </c>
      <c r="J855" s="55" t="s">
        <v>3465</v>
      </c>
      <c r="K855" s="55"/>
      <c r="L855" s="55" t="s">
        <v>220</v>
      </c>
      <c r="M855" s="55"/>
      <c r="N855" s="55" t="s">
        <v>2214</v>
      </c>
      <c r="O855" s="55"/>
    </row>
    <row r="856" spans="1:15">
      <c r="A856" s="56">
        <v>12</v>
      </c>
      <c r="B856" s="56" t="s">
        <v>2202</v>
      </c>
      <c r="C856" s="56">
        <v>877</v>
      </c>
      <c r="D856" s="56" t="s">
        <v>3466</v>
      </c>
      <c r="E856" s="56" t="s">
        <v>3467</v>
      </c>
      <c r="F856" s="56" t="s">
        <v>1311</v>
      </c>
      <c r="G856" s="56">
        <v>58001</v>
      </c>
      <c r="H856" s="56"/>
      <c r="I856" s="56" t="s">
        <v>2648</v>
      </c>
      <c r="J856" s="56" t="s">
        <v>3468</v>
      </c>
      <c r="K856" s="56"/>
      <c r="L856" s="56" t="s">
        <v>220</v>
      </c>
      <c r="M856" s="56"/>
      <c r="N856" s="56" t="s">
        <v>3469</v>
      </c>
      <c r="O856" s="56"/>
    </row>
    <row r="857" spans="1:15">
      <c r="A857" s="55">
        <v>13</v>
      </c>
      <c r="B857" s="55" t="s">
        <v>3470</v>
      </c>
      <c r="C857" s="55">
        <v>51</v>
      </c>
      <c r="D857" s="55" t="s">
        <v>3471</v>
      </c>
      <c r="E857" s="55" t="s">
        <v>3472</v>
      </c>
      <c r="F857" s="55" t="s">
        <v>217</v>
      </c>
      <c r="G857" s="55">
        <v>9462401</v>
      </c>
      <c r="H857" s="55"/>
      <c r="I857" s="55" t="s">
        <v>3473</v>
      </c>
      <c r="J857" s="55" t="s">
        <v>3474</v>
      </c>
      <c r="K857" s="55"/>
      <c r="L857" s="55" t="s">
        <v>220</v>
      </c>
      <c r="M857" s="55"/>
      <c r="N857" s="55" t="s">
        <v>266</v>
      </c>
      <c r="O857" s="55"/>
    </row>
    <row r="858" spans="1:15">
      <c r="A858" s="56">
        <v>13</v>
      </c>
      <c r="B858" s="56" t="s">
        <v>3470</v>
      </c>
      <c r="C858" s="56">
        <v>55</v>
      </c>
      <c r="D858" s="56" t="s">
        <v>3475</v>
      </c>
      <c r="E858" s="56" t="s">
        <v>3476</v>
      </c>
      <c r="F858" s="56" t="s">
        <v>306</v>
      </c>
      <c r="G858" s="56">
        <v>5250606</v>
      </c>
      <c r="H858" s="56"/>
      <c r="I858" s="56" t="s">
        <v>3477</v>
      </c>
      <c r="J858" s="56" t="s">
        <v>3478</v>
      </c>
      <c r="K858" s="56"/>
      <c r="L858" s="56" t="s">
        <v>441</v>
      </c>
      <c r="M858" s="56" t="s">
        <v>227</v>
      </c>
      <c r="N858" s="56" t="s">
        <v>3479</v>
      </c>
      <c r="O858" s="56" t="s">
        <v>3480</v>
      </c>
    </row>
    <row r="859" spans="1:15">
      <c r="A859" s="55">
        <v>13</v>
      </c>
      <c r="B859" s="55" t="s">
        <v>3470</v>
      </c>
      <c r="C859" s="55">
        <v>56</v>
      </c>
      <c r="D859" s="55" t="s">
        <v>3481</v>
      </c>
      <c r="E859" s="55" t="s">
        <v>3482</v>
      </c>
      <c r="F859" s="55" t="s">
        <v>333</v>
      </c>
      <c r="G859" s="55">
        <v>3457201</v>
      </c>
      <c r="H859" s="55"/>
      <c r="I859" s="55" t="s">
        <v>3483</v>
      </c>
      <c r="J859" s="55" t="s">
        <v>3484</v>
      </c>
      <c r="K859" s="55"/>
      <c r="L859" s="55" t="s">
        <v>220</v>
      </c>
      <c r="M859" s="55" t="s">
        <v>227</v>
      </c>
      <c r="N859" s="55" t="s">
        <v>3485</v>
      </c>
      <c r="O859" s="55" t="s">
        <v>3486</v>
      </c>
    </row>
    <row r="860" spans="1:15">
      <c r="A860" s="56">
        <v>13</v>
      </c>
      <c r="B860" s="56" t="s">
        <v>3470</v>
      </c>
      <c r="C860" s="56">
        <v>62</v>
      </c>
      <c r="D860" s="56" t="s">
        <v>89</v>
      </c>
      <c r="E860" s="56" t="s">
        <v>3487</v>
      </c>
      <c r="F860" s="56" t="s">
        <v>306</v>
      </c>
      <c r="G860" s="56">
        <v>5252005</v>
      </c>
      <c r="H860" s="56">
        <v>3006</v>
      </c>
      <c r="I860" s="56" t="s">
        <v>3488</v>
      </c>
      <c r="J860" s="56" t="s">
        <v>3489</v>
      </c>
      <c r="K860" s="56"/>
      <c r="L860" s="56" t="s">
        <v>220</v>
      </c>
      <c r="M860" s="56"/>
      <c r="N860" s="56" t="s">
        <v>266</v>
      </c>
      <c r="O860" s="56"/>
    </row>
    <row r="861" spans="1:15">
      <c r="A861" s="55">
        <v>13</v>
      </c>
      <c r="B861" s="55" t="s">
        <v>3470</v>
      </c>
      <c r="C861" s="55">
        <v>63</v>
      </c>
      <c r="D861" s="55" t="s">
        <v>1715</v>
      </c>
      <c r="E861" s="55" t="s">
        <v>3490</v>
      </c>
      <c r="F861" s="55" t="s">
        <v>242</v>
      </c>
      <c r="G861" s="55">
        <v>6514304</v>
      </c>
      <c r="H861" s="55">
        <v>2428</v>
      </c>
      <c r="I861" s="55" t="s">
        <v>3491</v>
      </c>
      <c r="J861" s="55" t="s">
        <v>3492</v>
      </c>
      <c r="K861" s="55"/>
      <c r="L861" s="55" t="s">
        <v>220</v>
      </c>
      <c r="M861" s="55"/>
      <c r="N861" s="55" t="s">
        <v>266</v>
      </c>
      <c r="O861" s="55"/>
    </row>
    <row r="862" spans="1:15">
      <c r="A862" s="56">
        <v>13</v>
      </c>
      <c r="B862" s="56" t="s">
        <v>3470</v>
      </c>
      <c r="C862" s="56">
        <v>64</v>
      </c>
      <c r="D862" s="56" t="s">
        <v>3493</v>
      </c>
      <c r="E862" s="56" t="s">
        <v>3494</v>
      </c>
      <c r="F862" s="56" t="s">
        <v>242</v>
      </c>
      <c r="G862" s="56">
        <v>6964316</v>
      </c>
      <c r="H862" s="56"/>
      <c r="I862" s="56" t="s">
        <v>3495</v>
      </c>
      <c r="J862" s="56" t="s">
        <v>3496</v>
      </c>
      <c r="K862" s="56"/>
      <c r="L862" s="56" t="s">
        <v>220</v>
      </c>
      <c r="M862" s="56" t="s">
        <v>238</v>
      </c>
      <c r="N862" s="56" t="s">
        <v>3497</v>
      </c>
      <c r="O862" s="56"/>
    </row>
    <row r="863" spans="1:15">
      <c r="A863" s="55">
        <v>13</v>
      </c>
      <c r="B863" s="55" t="s">
        <v>3470</v>
      </c>
      <c r="C863" s="55">
        <v>66</v>
      </c>
      <c r="D863" s="55" t="s">
        <v>3498</v>
      </c>
      <c r="E863" s="55" t="s">
        <v>3499</v>
      </c>
      <c r="F863" s="55" t="s">
        <v>242</v>
      </c>
      <c r="G863" s="55">
        <v>6341416</v>
      </c>
      <c r="H863" s="55">
        <v>11213</v>
      </c>
      <c r="I863" s="55" t="s">
        <v>3500</v>
      </c>
      <c r="J863" s="55" t="s">
        <v>3501</v>
      </c>
      <c r="K863" s="55"/>
      <c r="L863" s="55" t="s">
        <v>441</v>
      </c>
      <c r="M863" s="55" t="s">
        <v>238</v>
      </c>
      <c r="N863" s="55" t="s">
        <v>266</v>
      </c>
      <c r="O863" s="55"/>
    </row>
    <row r="864" spans="1:15">
      <c r="A864" s="56">
        <v>13</v>
      </c>
      <c r="B864" s="56" t="s">
        <v>3470</v>
      </c>
      <c r="C864" s="56">
        <v>70</v>
      </c>
      <c r="D864" s="56" t="s">
        <v>135</v>
      </c>
      <c r="E864" s="56" t="s">
        <v>3502</v>
      </c>
      <c r="F864" s="56" t="s">
        <v>261</v>
      </c>
      <c r="G864" s="56">
        <v>4954043</v>
      </c>
      <c r="H864" s="56"/>
      <c r="I864" s="56" t="s">
        <v>3503</v>
      </c>
      <c r="J864" s="56" t="s">
        <v>3504</v>
      </c>
      <c r="K864" s="56"/>
      <c r="L864" s="56" t="s">
        <v>220</v>
      </c>
      <c r="M864" s="56" t="s">
        <v>238</v>
      </c>
      <c r="N864" s="56" t="s">
        <v>266</v>
      </c>
      <c r="O864" s="56"/>
    </row>
    <row r="865" spans="1:15">
      <c r="A865" s="55">
        <v>13</v>
      </c>
      <c r="B865" s="55" t="s">
        <v>3470</v>
      </c>
      <c r="C865" s="55">
        <v>71</v>
      </c>
      <c r="D865" s="55" t="s">
        <v>234</v>
      </c>
      <c r="E865" s="55" t="s">
        <v>3505</v>
      </c>
      <c r="F865" s="55" t="s">
        <v>236</v>
      </c>
      <c r="G865" s="55">
        <v>7752305</v>
      </c>
      <c r="H865" s="55"/>
      <c r="I865" s="55" t="s">
        <v>3506</v>
      </c>
      <c r="J865" s="55" t="s">
        <v>3507</v>
      </c>
      <c r="K865" s="55"/>
      <c r="L865" s="55" t="s">
        <v>220</v>
      </c>
      <c r="M865" s="55" t="s">
        <v>238</v>
      </c>
      <c r="N865" s="55" t="s">
        <v>266</v>
      </c>
      <c r="O865" s="55"/>
    </row>
    <row r="866" spans="1:15">
      <c r="A866" s="56">
        <v>13</v>
      </c>
      <c r="B866" s="56" t="s">
        <v>3470</v>
      </c>
      <c r="C866" s="56">
        <v>72</v>
      </c>
      <c r="D866" s="56" t="s">
        <v>1752</v>
      </c>
      <c r="E866" s="56" t="s">
        <v>3508</v>
      </c>
      <c r="F866" s="56" t="s">
        <v>854</v>
      </c>
      <c r="G866" s="56">
        <v>4649755</v>
      </c>
      <c r="H866" s="56">
        <v>173</v>
      </c>
      <c r="I866" s="56" t="s">
        <v>3509</v>
      </c>
      <c r="J866" s="56" t="s">
        <v>3510</v>
      </c>
      <c r="K866" s="56"/>
      <c r="L866" s="56" t="s">
        <v>441</v>
      </c>
      <c r="M866" s="56" t="s">
        <v>238</v>
      </c>
      <c r="N866" s="56" t="s">
        <v>266</v>
      </c>
      <c r="O866" s="56"/>
    </row>
    <row r="867" spans="1:15">
      <c r="A867" s="55">
        <v>13</v>
      </c>
      <c r="B867" s="55" t="s">
        <v>3470</v>
      </c>
      <c r="C867" s="55">
        <v>73</v>
      </c>
      <c r="D867" s="55" t="s">
        <v>1762</v>
      </c>
      <c r="E867" s="55" t="s">
        <v>3511</v>
      </c>
      <c r="F867" s="55" t="s">
        <v>359</v>
      </c>
      <c r="G867" s="55">
        <v>5962025</v>
      </c>
      <c r="H867" s="55"/>
      <c r="I867" s="55" t="s">
        <v>3512</v>
      </c>
      <c r="J867" s="55" t="s">
        <v>3513</v>
      </c>
      <c r="K867" s="55"/>
      <c r="L867" s="55" t="s">
        <v>220</v>
      </c>
      <c r="M867" s="55" t="s">
        <v>238</v>
      </c>
      <c r="N867" s="55" t="s">
        <v>266</v>
      </c>
      <c r="O867" s="55"/>
    </row>
    <row r="868" spans="1:15">
      <c r="A868" s="56">
        <v>13</v>
      </c>
      <c r="B868" s="56" t="s">
        <v>3470</v>
      </c>
      <c r="C868" s="56">
        <v>74</v>
      </c>
      <c r="D868" s="56" t="s">
        <v>3514</v>
      </c>
      <c r="E868" s="56" t="s">
        <v>3515</v>
      </c>
      <c r="F868" s="56" t="s">
        <v>319</v>
      </c>
      <c r="G868" s="56">
        <v>7565828</v>
      </c>
      <c r="H868" s="56"/>
      <c r="I868" s="56" t="s">
        <v>3516</v>
      </c>
      <c r="J868" s="56" t="s">
        <v>3517</v>
      </c>
      <c r="K868" s="56"/>
      <c r="L868" s="56" t="s">
        <v>441</v>
      </c>
      <c r="M868" s="56" t="s">
        <v>227</v>
      </c>
      <c r="N868" s="56" t="s">
        <v>266</v>
      </c>
      <c r="O868" s="56"/>
    </row>
    <row r="869" spans="1:15">
      <c r="A869" s="55">
        <v>13</v>
      </c>
      <c r="B869" s="55" t="s">
        <v>3470</v>
      </c>
      <c r="C869" s="55">
        <v>75</v>
      </c>
      <c r="D869" s="55" t="s">
        <v>1849</v>
      </c>
      <c r="E869" s="55" t="s">
        <v>3518</v>
      </c>
      <c r="F869" s="55" t="s">
        <v>764</v>
      </c>
      <c r="G869" s="55">
        <v>4337331</v>
      </c>
      <c r="H869" s="55"/>
      <c r="I869" s="55" t="s">
        <v>3519</v>
      </c>
      <c r="J869" s="55" t="s">
        <v>3520</v>
      </c>
      <c r="K869" s="55"/>
      <c r="L869" s="55" t="s">
        <v>220</v>
      </c>
      <c r="M869" s="55"/>
      <c r="N869" s="55" t="s">
        <v>3521</v>
      </c>
      <c r="O869" s="55"/>
    </row>
    <row r="870" spans="1:15">
      <c r="A870" s="56">
        <v>13</v>
      </c>
      <c r="B870" s="56" t="s">
        <v>3470</v>
      </c>
      <c r="C870" s="56">
        <v>76</v>
      </c>
      <c r="D870" s="56" t="s">
        <v>3522</v>
      </c>
      <c r="E870" s="56" t="s">
        <v>3523</v>
      </c>
      <c r="F870" s="56" t="s">
        <v>261</v>
      </c>
      <c r="G870" s="56">
        <v>4951814</v>
      </c>
      <c r="H870" s="56"/>
      <c r="I870" s="56" t="s">
        <v>3524</v>
      </c>
      <c r="J870" s="56" t="s">
        <v>3525</v>
      </c>
      <c r="K870" s="56"/>
      <c r="L870" s="56" t="s">
        <v>220</v>
      </c>
      <c r="M870" s="56" t="s">
        <v>227</v>
      </c>
      <c r="N870" s="56" t="s">
        <v>3526</v>
      </c>
      <c r="O870" s="56"/>
    </row>
    <row r="871" spans="1:15">
      <c r="A871" s="55">
        <v>13</v>
      </c>
      <c r="B871" s="55" t="s">
        <v>3470</v>
      </c>
      <c r="C871" s="55">
        <v>78</v>
      </c>
      <c r="D871" s="55" t="s">
        <v>3527</v>
      </c>
      <c r="E871" s="55" t="s">
        <v>3528</v>
      </c>
      <c r="F871" s="55" t="s">
        <v>758</v>
      </c>
      <c r="G871" s="55">
        <v>4809162</v>
      </c>
      <c r="H871" s="55">
        <v>1402</v>
      </c>
      <c r="I871" s="55" t="s">
        <v>3529</v>
      </c>
      <c r="J871" s="55" t="s">
        <v>3530</v>
      </c>
      <c r="K871" s="55"/>
      <c r="L871" s="55" t="s">
        <v>220</v>
      </c>
      <c r="M871" s="55" t="s">
        <v>227</v>
      </c>
      <c r="N871" s="55" t="s">
        <v>3531</v>
      </c>
      <c r="O871" s="55"/>
    </row>
    <row r="872" spans="1:15">
      <c r="A872" s="56">
        <v>13</v>
      </c>
      <c r="B872" s="56" t="s">
        <v>3470</v>
      </c>
      <c r="C872" s="56">
        <v>79</v>
      </c>
      <c r="D872" s="56" t="s">
        <v>3532</v>
      </c>
      <c r="E872" s="56" t="s">
        <v>3533</v>
      </c>
      <c r="F872" s="56" t="s">
        <v>854</v>
      </c>
      <c r="G872" s="56">
        <v>4672836</v>
      </c>
      <c r="H872" s="56"/>
      <c r="I872" s="56" t="s">
        <v>3534</v>
      </c>
      <c r="J872" s="56" t="s">
        <v>3535</v>
      </c>
      <c r="K872" s="56"/>
      <c r="L872" s="56" t="s">
        <v>220</v>
      </c>
      <c r="M872" s="56" t="s">
        <v>227</v>
      </c>
      <c r="N872" s="56" t="s">
        <v>3536</v>
      </c>
      <c r="O872" s="56"/>
    </row>
    <row r="873" spans="1:15">
      <c r="A873" s="55">
        <v>13</v>
      </c>
      <c r="B873" s="55" t="s">
        <v>3470</v>
      </c>
      <c r="C873" s="55">
        <v>81</v>
      </c>
      <c r="D873" s="55" t="s">
        <v>331</v>
      </c>
      <c r="E873" s="55" t="s">
        <v>3537</v>
      </c>
      <c r="F873" s="55" t="s">
        <v>333</v>
      </c>
      <c r="G873" s="55">
        <v>3309509</v>
      </c>
      <c r="H873" s="55"/>
      <c r="I873" s="55" t="s">
        <v>3538</v>
      </c>
      <c r="J873" s="55" t="s">
        <v>3539</v>
      </c>
      <c r="K873" s="55"/>
      <c r="L873" s="55" t="s">
        <v>441</v>
      </c>
      <c r="M873" s="55" t="s">
        <v>227</v>
      </c>
      <c r="N873" s="55" t="s">
        <v>266</v>
      </c>
      <c r="O873" s="55"/>
    </row>
    <row r="874" spans="1:15">
      <c r="A874" s="56">
        <v>13</v>
      </c>
      <c r="B874" s="56" t="s">
        <v>3470</v>
      </c>
      <c r="C874" s="56">
        <v>83</v>
      </c>
      <c r="D874" s="56" t="s">
        <v>3540</v>
      </c>
      <c r="E874" s="56" t="s">
        <v>3541</v>
      </c>
      <c r="F874" s="56" t="s">
        <v>333</v>
      </c>
      <c r="G874" s="56">
        <v>3463413</v>
      </c>
      <c r="H874" s="56">
        <v>6105</v>
      </c>
      <c r="I874" s="56" t="s">
        <v>3542</v>
      </c>
      <c r="J874" s="56" t="s">
        <v>3543</v>
      </c>
      <c r="K874" s="56"/>
      <c r="L874" s="56" t="s">
        <v>220</v>
      </c>
      <c r="M874" s="56" t="s">
        <v>238</v>
      </c>
      <c r="N874" s="56" t="s">
        <v>266</v>
      </c>
      <c r="O874" s="56"/>
    </row>
    <row r="875" spans="1:15">
      <c r="A875" s="55">
        <v>13</v>
      </c>
      <c r="B875" s="55" t="s">
        <v>3470</v>
      </c>
      <c r="C875" s="55">
        <v>91</v>
      </c>
      <c r="D875" s="55" t="s">
        <v>1746</v>
      </c>
      <c r="E875" s="55" t="s">
        <v>3544</v>
      </c>
      <c r="F875" s="55" t="s">
        <v>310</v>
      </c>
      <c r="G875" s="55">
        <v>4240230</v>
      </c>
      <c r="H875" s="55"/>
      <c r="I875" s="55" t="s">
        <v>3545</v>
      </c>
      <c r="J875" s="55" t="s">
        <v>3546</v>
      </c>
      <c r="K875" s="55"/>
      <c r="L875" s="55" t="s">
        <v>220</v>
      </c>
      <c r="M875" s="55" t="s">
        <v>238</v>
      </c>
      <c r="N875" s="55" t="s">
        <v>266</v>
      </c>
      <c r="O875" s="55"/>
    </row>
    <row r="876" spans="1:15">
      <c r="A876" s="56">
        <v>13</v>
      </c>
      <c r="B876" s="56" t="s">
        <v>3470</v>
      </c>
      <c r="C876" s="56">
        <v>92</v>
      </c>
      <c r="D876" s="56" t="s">
        <v>327</v>
      </c>
      <c r="E876" s="56" t="s">
        <v>3547</v>
      </c>
      <c r="F876" s="56" t="s">
        <v>231</v>
      </c>
      <c r="G876" s="56">
        <v>3842110</v>
      </c>
      <c r="H876" s="56">
        <v>49</v>
      </c>
      <c r="I876" s="56" t="s">
        <v>3548</v>
      </c>
      <c r="J876" s="56" t="s">
        <v>3549</v>
      </c>
      <c r="K876" s="56"/>
      <c r="L876" s="56" t="s">
        <v>441</v>
      </c>
      <c r="M876" s="56" t="s">
        <v>227</v>
      </c>
      <c r="N876" s="56" t="s">
        <v>266</v>
      </c>
      <c r="O876" s="56"/>
    </row>
    <row r="877" spans="1:15">
      <c r="A877" s="55">
        <v>13</v>
      </c>
      <c r="B877" s="55" t="s">
        <v>3470</v>
      </c>
      <c r="C877" s="55">
        <v>93</v>
      </c>
      <c r="D877" s="55" t="s">
        <v>3550</v>
      </c>
      <c r="E877" s="55" t="s">
        <v>3551</v>
      </c>
      <c r="F877" s="55" t="s">
        <v>391</v>
      </c>
      <c r="G877" s="55">
        <v>7626101</v>
      </c>
      <c r="H877" s="55"/>
      <c r="I877" s="55" t="s">
        <v>3552</v>
      </c>
      <c r="J877" s="55" t="s">
        <v>3553</v>
      </c>
      <c r="K877" s="55"/>
      <c r="L877" s="55" t="s">
        <v>220</v>
      </c>
      <c r="M877" s="55" t="s">
        <v>238</v>
      </c>
      <c r="N877" s="55" t="s">
        <v>266</v>
      </c>
      <c r="O877" s="55"/>
    </row>
    <row r="878" spans="1:15">
      <c r="A878" s="56">
        <v>13</v>
      </c>
      <c r="B878" s="56" t="s">
        <v>3470</v>
      </c>
      <c r="C878" s="56">
        <v>94</v>
      </c>
      <c r="D878" s="56" t="s">
        <v>3554</v>
      </c>
      <c r="E878" s="56" t="s">
        <v>3555</v>
      </c>
      <c r="F878" s="56" t="s">
        <v>252</v>
      </c>
      <c r="G878" s="56">
        <v>8489325</v>
      </c>
      <c r="H878" s="56"/>
      <c r="I878" s="56" t="s">
        <v>3556</v>
      </c>
      <c r="J878" s="56" t="s">
        <v>3557</v>
      </c>
      <c r="K878" s="56"/>
      <c r="L878" s="56" t="s">
        <v>220</v>
      </c>
      <c r="M878" s="56"/>
      <c r="N878" s="56" t="s">
        <v>266</v>
      </c>
      <c r="O878" s="56"/>
    </row>
    <row r="879" spans="1:15">
      <c r="A879" s="55">
        <v>13</v>
      </c>
      <c r="B879" s="55" t="s">
        <v>3470</v>
      </c>
      <c r="C879" s="55">
        <v>95</v>
      </c>
      <c r="D879" s="55" t="s">
        <v>3558</v>
      </c>
      <c r="E879" s="55" t="s">
        <v>3559</v>
      </c>
      <c r="F879" s="55" t="s">
        <v>310</v>
      </c>
      <c r="G879" s="55">
        <v>4250452</v>
      </c>
      <c r="H879" s="55"/>
      <c r="I879" s="55" t="s">
        <v>3560</v>
      </c>
      <c r="J879" s="55" t="s">
        <v>3561</v>
      </c>
      <c r="K879" s="55"/>
      <c r="L879" s="55" t="s">
        <v>220</v>
      </c>
      <c r="M879" s="55"/>
      <c r="N879" s="55" t="s">
        <v>3562</v>
      </c>
      <c r="O879" s="55"/>
    </row>
    <row r="880" spans="1:15">
      <c r="A880" s="56">
        <v>13</v>
      </c>
      <c r="B880" s="56" t="s">
        <v>3470</v>
      </c>
      <c r="C880" s="56">
        <v>123</v>
      </c>
      <c r="D880" s="56" t="s">
        <v>3563</v>
      </c>
      <c r="E880" s="56" t="s">
        <v>3564</v>
      </c>
      <c r="F880" s="56" t="s">
        <v>257</v>
      </c>
      <c r="G880" s="56">
        <v>4442529</v>
      </c>
      <c r="H880" s="56"/>
      <c r="I880" s="56" t="s">
        <v>3565</v>
      </c>
      <c r="J880" s="56" t="s">
        <v>3566</v>
      </c>
      <c r="K880" s="56"/>
      <c r="L880" s="56" t="s">
        <v>441</v>
      </c>
      <c r="M880" s="56"/>
      <c r="N880" s="56" t="s">
        <v>3567</v>
      </c>
      <c r="O880" s="56"/>
    </row>
    <row r="881" spans="1:15">
      <c r="A881" s="55">
        <v>13</v>
      </c>
      <c r="B881" s="55" t="s">
        <v>3470</v>
      </c>
      <c r="C881" s="55">
        <v>125</v>
      </c>
      <c r="D881" s="55" t="s">
        <v>3568</v>
      </c>
      <c r="E881" s="55" t="s">
        <v>3569</v>
      </c>
      <c r="F881" s="55" t="s">
        <v>242</v>
      </c>
      <c r="G881" s="55">
        <v>6525101</v>
      </c>
      <c r="H881" s="55"/>
      <c r="I881" s="55" t="s">
        <v>3570</v>
      </c>
      <c r="J881" s="55" t="s">
        <v>3571</v>
      </c>
      <c r="K881" s="55"/>
      <c r="L881" s="55" t="s">
        <v>441</v>
      </c>
      <c r="M881" s="55"/>
      <c r="N881" s="55" t="s">
        <v>3572</v>
      </c>
      <c r="O881" s="55"/>
    </row>
    <row r="882" spans="1:15">
      <c r="A882" s="56">
        <v>13</v>
      </c>
      <c r="B882" s="56" t="s">
        <v>3470</v>
      </c>
      <c r="C882" s="56">
        <v>140</v>
      </c>
      <c r="D882" s="56" t="s">
        <v>3573</v>
      </c>
      <c r="E882" s="56" t="s">
        <v>3569</v>
      </c>
      <c r="F882" s="56" t="s">
        <v>242</v>
      </c>
      <c r="G882" s="56">
        <v>6625101</v>
      </c>
      <c r="H882" s="56"/>
      <c r="I882" s="56" t="s">
        <v>3574</v>
      </c>
      <c r="J882" s="56" t="s">
        <v>3575</v>
      </c>
      <c r="K882" s="56"/>
      <c r="L882" s="56" t="s">
        <v>220</v>
      </c>
      <c r="M882" s="56" t="s">
        <v>227</v>
      </c>
      <c r="N882" s="56" t="s">
        <v>3480</v>
      </c>
      <c r="O882" s="56"/>
    </row>
    <row r="883" spans="1:15">
      <c r="A883" s="55">
        <v>13</v>
      </c>
      <c r="B883" s="55" t="s">
        <v>3470</v>
      </c>
      <c r="C883" s="55">
        <v>142</v>
      </c>
      <c r="D883" s="55" t="s">
        <v>3576</v>
      </c>
      <c r="E883" s="55" t="s">
        <v>3577</v>
      </c>
      <c r="F883" s="55" t="s">
        <v>907</v>
      </c>
      <c r="G883" s="55">
        <v>9079562</v>
      </c>
      <c r="H883" s="55"/>
      <c r="I883" s="55" t="s">
        <v>3578</v>
      </c>
      <c r="J883" s="55" t="s">
        <v>3579</v>
      </c>
      <c r="K883" s="55"/>
      <c r="L883" s="55" t="s">
        <v>220</v>
      </c>
      <c r="M883" s="55" t="s">
        <v>238</v>
      </c>
      <c r="N883" s="55" t="s">
        <v>3580</v>
      </c>
      <c r="O883" s="55" t="s">
        <v>3581</v>
      </c>
    </row>
    <row r="884" spans="1:15">
      <c r="A884" s="56">
        <v>13</v>
      </c>
      <c r="B884" s="56" t="s">
        <v>3470</v>
      </c>
      <c r="C884" s="56">
        <v>143</v>
      </c>
      <c r="D884" s="56" t="s">
        <v>3582</v>
      </c>
      <c r="E884" s="56" t="s">
        <v>3583</v>
      </c>
      <c r="F884" s="56" t="s">
        <v>2529</v>
      </c>
      <c r="G884" s="56">
        <v>4080101</v>
      </c>
      <c r="H884" s="56"/>
      <c r="I884" s="56" t="s">
        <v>3584</v>
      </c>
      <c r="J884" s="56" t="s">
        <v>3585</v>
      </c>
      <c r="K884" s="56"/>
      <c r="L884" s="56" t="s">
        <v>220</v>
      </c>
      <c r="M884" s="56" t="s">
        <v>238</v>
      </c>
      <c r="N884" s="56" t="s">
        <v>3586</v>
      </c>
      <c r="O884" s="56"/>
    </row>
    <row r="885" spans="1:15">
      <c r="A885" s="55">
        <v>13</v>
      </c>
      <c r="B885" s="55" t="s">
        <v>3470</v>
      </c>
      <c r="C885" s="55">
        <v>144</v>
      </c>
      <c r="D885" s="55" t="s">
        <v>3587</v>
      </c>
      <c r="E885" s="55" t="s">
        <v>3588</v>
      </c>
      <c r="F885" s="55" t="s">
        <v>799</v>
      </c>
      <c r="G885" s="55">
        <v>5542136</v>
      </c>
      <c r="H885" s="55"/>
      <c r="I885" s="55" t="s">
        <v>3589</v>
      </c>
      <c r="J885" s="55" t="s">
        <v>3590</v>
      </c>
      <c r="K885" s="55"/>
      <c r="L885" s="55" t="s">
        <v>220</v>
      </c>
      <c r="M885" s="55" t="s">
        <v>238</v>
      </c>
      <c r="N885" s="55" t="s">
        <v>3591</v>
      </c>
      <c r="O885" s="55"/>
    </row>
    <row r="886" spans="1:15">
      <c r="A886" s="56">
        <v>13</v>
      </c>
      <c r="B886" s="56" t="s">
        <v>3470</v>
      </c>
      <c r="C886" s="56">
        <v>146</v>
      </c>
      <c r="D886" s="56" t="s">
        <v>1933</v>
      </c>
      <c r="E886" s="56" t="s">
        <v>3592</v>
      </c>
      <c r="F886" s="56" t="s">
        <v>289</v>
      </c>
      <c r="G886" s="56">
        <v>8205002</v>
      </c>
      <c r="H886" s="56"/>
      <c r="I886" s="56" t="s">
        <v>3593</v>
      </c>
      <c r="J886" s="56" t="s">
        <v>3594</v>
      </c>
      <c r="K886" s="56"/>
      <c r="L886" s="56" t="s">
        <v>441</v>
      </c>
      <c r="M886" s="56" t="s">
        <v>238</v>
      </c>
      <c r="N886" s="56" t="s">
        <v>3595</v>
      </c>
      <c r="O886" s="56"/>
    </row>
    <row r="887" spans="1:15">
      <c r="A887" s="55">
        <v>13</v>
      </c>
      <c r="B887" s="55" t="s">
        <v>3470</v>
      </c>
      <c r="C887" s="55">
        <v>148</v>
      </c>
      <c r="D887" s="55" t="s">
        <v>3596</v>
      </c>
      <c r="E887" s="55" t="s">
        <v>3597</v>
      </c>
      <c r="F887" s="55" t="s">
        <v>695</v>
      </c>
      <c r="G887" s="55">
        <v>5137705</v>
      </c>
      <c r="H887" s="55"/>
      <c r="I887" s="55" t="s">
        <v>3598</v>
      </c>
      <c r="J887" s="55" t="s">
        <v>3599</v>
      </c>
      <c r="K887" s="55"/>
      <c r="L887" s="55" t="s">
        <v>220</v>
      </c>
      <c r="M887" s="55" t="s">
        <v>238</v>
      </c>
      <c r="N887" s="55" t="s">
        <v>3600</v>
      </c>
      <c r="O887" s="55"/>
    </row>
    <row r="888" spans="1:15">
      <c r="A888" s="56">
        <v>13</v>
      </c>
      <c r="B888" s="56" t="s">
        <v>3470</v>
      </c>
      <c r="C888" s="56">
        <v>152</v>
      </c>
      <c r="D888" s="56" t="s">
        <v>2016</v>
      </c>
      <c r="E888" s="56" t="s">
        <v>3601</v>
      </c>
      <c r="F888" s="56" t="s">
        <v>821</v>
      </c>
      <c r="G888" s="56">
        <v>4528444</v>
      </c>
      <c r="H888" s="56"/>
      <c r="I888" s="56" t="s">
        <v>3602</v>
      </c>
      <c r="J888" s="56" t="s">
        <v>3603</v>
      </c>
      <c r="K888" s="56"/>
      <c r="L888" s="56" t="s">
        <v>441</v>
      </c>
      <c r="M888" s="56" t="s">
        <v>238</v>
      </c>
      <c r="N888" s="56" t="s">
        <v>3604</v>
      </c>
      <c r="O888" s="56"/>
    </row>
    <row r="889" spans="1:15">
      <c r="A889" s="55">
        <v>13</v>
      </c>
      <c r="B889" s="55" t="s">
        <v>3470</v>
      </c>
      <c r="C889" s="55">
        <v>153</v>
      </c>
      <c r="D889" s="55" t="s">
        <v>3605</v>
      </c>
      <c r="E889" s="55" t="s">
        <v>3606</v>
      </c>
      <c r="F889" s="55" t="s">
        <v>706</v>
      </c>
      <c r="G889" s="55">
        <v>2636211</v>
      </c>
      <c r="H889" s="55"/>
      <c r="I889" s="55" t="s">
        <v>3607</v>
      </c>
      <c r="J889" s="55" t="s">
        <v>3608</v>
      </c>
      <c r="K889" s="55"/>
      <c r="L889" s="55" t="s">
        <v>220</v>
      </c>
      <c r="M889" s="55" t="s">
        <v>238</v>
      </c>
      <c r="N889" s="55" t="s">
        <v>3609</v>
      </c>
      <c r="O889" s="55"/>
    </row>
    <row r="890" spans="1:15">
      <c r="A890" s="56">
        <v>13</v>
      </c>
      <c r="B890" s="56" t="s">
        <v>3470</v>
      </c>
      <c r="C890" s="56">
        <v>154</v>
      </c>
      <c r="D890" s="56" t="s">
        <v>245</v>
      </c>
      <c r="E890" s="56" t="s">
        <v>3610</v>
      </c>
      <c r="F890" s="56" t="s">
        <v>247</v>
      </c>
      <c r="G890" s="56">
        <v>7177683</v>
      </c>
      <c r="H890" s="56"/>
      <c r="I890" s="56" t="s">
        <v>3611</v>
      </c>
      <c r="J890" s="56" t="s">
        <v>3612</v>
      </c>
      <c r="K890" s="56"/>
      <c r="L890" s="56" t="s">
        <v>220</v>
      </c>
      <c r="M890" s="56" t="s">
        <v>238</v>
      </c>
      <c r="N890" s="56" t="s">
        <v>3613</v>
      </c>
      <c r="O890" s="56"/>
    </row>
    <row r="891" spans="1:15">
      <c r="A891" s="55">
        <v>13</v>
      </c>
      <c r="B891" s="55" t="s">
        <v>3470</v>
      </c>
      <c r="C891" s="55">
        <v>155</v>
      </c>
      <c r="D891" s="55" t="s">
        <v>1918</v>
      </c>
      <c r="E891" s="55" t="s">
        <v>3614</v>
      </c>
      <c r="F891" s="55" t="s">
        <v>376</v>
      </c>
      <c r="G891" s="55">
        <v>4723716</v>
      </c>
      <c r="H891" s="55"/>
      <c r="I891" s="55" t="s">
        <v>3615</v>
      </c>
      <c r="J891" s="55" t="s">
        <v>3616</v>
      </c>
      <c r="K891" s="55"/>
      <c r="L891" s="55" t="s">
        <v>220</v>
      </c>
      <c r="M891" s="55" t="s">
        <v>238</v>
      </c>
      <c r="N891" s="55" t="s">
        <v>3272</v>
      </c>
      <c r="O891" s="55"/>
    </row>
    <row r="892" spans="1:15">
      <c r="A892" s="56">
        <v>13</v>
      </c>
      <c r="B892" s="56" t="s">
        <v>3470</v>
      </c>
      <c r="C892" s="56">
        <v>156</v>
      </c>
      <c r="D892" s="56" t="s">
        <v>3617</v>
      </c>
      <c r="E892" s="56" t="s">
        <v>3618</v>
      </c>
      <c r="F892" s="56" t="s">
        <v>261</v>
      </c>
      <c r="G892" s="56">
        <v>4940033</v>
      </c>
      <c r="H892" s="56"/>
      <c r="I892" s="56" t="s">
        <v>3619</v>
      </c>
      <c r="J892" s="56" t="s">
        <v>3620</v>
      </c>
      <c r="K892" s="56"/>
      <c r="L892" s="56" t="s">
        <v>220</v>
      </c>
      <c r="M892" s="56" t="s">
        <v>238</v>
      </c>
      <c r="N892" s="56" t="s">
        <v>3621</v>
      </c>
      <c r="O892" s="56" t="s">
        <v>3581</v>
      </c>
    </row>
    <row r="893" spans="1:15">
      <c r="A893" s="55">
        <v>13</v>
      </c>
      <c r="B893" s="55" t="s">
        <v>3470</v>
      </c>
      <c r="C893" s="55">
        <v>157</v>
      </c>
      <c r="D893" s="55" t="s">
        <v>1972</v>
      </c>
      <c r="E893" s="55" t="s">
        <v>3622</v>
      </c>
      <c r="F893" s="55" t="s">
        <v>242</v>
      </c>
      <c r="G893" s="55">
        <v>6209105</v>
      </c>
      <c r="H893" s="55"/>
      <c r="I893" s="55" t="s">
        <v>3623</v>
      </c>
      <c r="J893" s="55" t="s">
        <v>3624</v>
      </c>
      <c r="K893" s="55"/>
      <c r="L893" s="55" t="s">
        <v>220</v>
      </c>
      <c r="M893" s="55" t="s">
        <v>238</v>
      </c>
      <c r="N893" s="55" t="s">
        <v>3625</v>
      </c>
      <c r="O893" s="55"/>
    </row>
    <row r="894" spans="1:15">
      <c r="A894" s="56">
        <v>13</v>
      </c>
      <c r="B894" s="56" t="s">
        <v>3470</v>
      </c>
      <c r="C894" s="56">
        <v>158</v>
      </c>
      <c r="D894" s="56" t="s">
        <v>85</v>
      </c>
      <c r="E894" s="56" t="s">
        <v>3626</v>
      </c>
      <c r="F894" s="56" t="s">
        <v>225</v>
      </c>
      <c r="G894" s="56">
        <v>5845907</v>
      </c>
      <c r="H894" s="56"/>
      <c r="I894" s="56" t="s">
        <v>3627</v>
      </c>
      <c r="J894" s="56" t="s">
        <v>3628</v>
      </c>
      <c r="K894" s="56"/>
      <c r="L894" s="56" t="s">
        <v>220</v>
      </c>
      <c r="M894" s="56" t="s">
        <v>238</v>
      </c>
      <c r="N894" s="56" t="s">
        <v>3629</v>
      </c>
      <c r="O894" s="56"/>
    </row>
    <row r="895" spans="1:15">
      <c r="A895" s="55">
        <v>13</v>
      </c>
      <c r="B895" s="55" t="s">
        <v>3470</v>
      </c>
      <c r="C895" s="55">
        <v>159</v>
      </c>
      <c r="D895" s="55" t="s">
        <v>3630</v>
      </c>
      <c r="E895" s="55" t="s">
        <v>3631</v>
      </c>
      <c r="F895" s="55" t="s">
        <v>319</v>
      </c>
      <c r="G895" s="55">
        <v>7522905</v>
      </c>
      <c r="H895" s="55"/>
      <c r="I895" s="55" t="s">
        <v>3632</v>
      </c>
      <c r="J895" s="55" t="s">
        <v>3633</v>
      </c>
      <c r="K895" s="55"/>
      <c r="L895" s="55" t="s">
        <v>220</v>
      </c>
      <c r="M895" s="55" t="s">
        <v>238</v>
      </c>
      <c r="N895" s="55" t="s">
        <v>3634</v>
      </c>
      <c r="O895" s="55"/>
    </row>
    <row r="896" spans="1:15">
      <c r="A896" s="56">
        <v>13</v>
      </c>
      <c r="B896" s="56" t="s">
        <v>3470</v>
      </c>
      <c r="C896" s="56">
        <v>165</v>
      </c>
      <c r="D896" s="56" t="s">
        <v>3635</v>
      </c>
      <c r="E896" s="56" t="s">
        <v>3636</v>
      </c>
      <c r="F896" s="56" t="s">
        <v>217</v>
      </c>
      <c r="G896" s="56"/>
      <c r="H896" s="56"/>
      <c r="I896" s="56" t="s">
        <v>3637</v>
      </c>
      <c r="J896" s="56" t="s">
        <v>3638</v>
      </c>
      <c r="K896" s="56"/>
      <c r="L896" s="56" t="s">
        <v>220</v>
      </c>
      <c r="M896" s="56" t="s">
        <v>238</v>
      </c>
      <c r="N896" s="56" t="s">
        <v>3639</v>
      </c>
      <c r="O896" s="56"/>
    </row>
    <row r="897" spans="1:15">
      <c r="A897" s="55">
        <v>13</v>
      </c>
      <c r="B897" s="55" t="s">
        <v>3470</v>
      </c>
      <c r="C897" s="55">
        <v>190</v>
      </c>
      <c r="D897" s="55" t="s">
        <v>335</v>
      </c>
      <c r="E897" s="55" t="s">
        <v>3640</v>
      </c>
      <c r="F897" s="55" t="s">
        <v>337</v>
      </c>
      <c r="G897" s="55">
        <v>2240117</v>
      </c>
      <c r="H897" s="55"/>
      <c r="I897" s="55" t="s">
        <v>3641</v>
      </c>
      <c r="J897" s="55" t="s">
        <v>3642</v>
      </c>
      <c r="K897" s="55"/>
      <c r="L897" s="55" t="s">
        <v>220</v>
      </c>
      <c r="M897" s="55"/>
      <c r="N897" s="55" t="s">
        <v>266</v>
      </c>
      <c r="O897" s="55"/>
    </row>
    <row r="898" spans="1:15">
      <c r="A898" s="56">
        <v>13</v>
      </c>
      <c r="B898" s="56" t="s">
        <v>3470</v>
      </c>
      <c r="C898" s="56">
        <v>192</v>
      </c>
      <c r="D898" s="56" t="s">
        <v>279</v>
      </c>
      <c r="E898" s="56" t="s">
        <v>3643</v>
      </c>
      <c r="F898" s="56" t="s">
        <v>281</v>
      </c>
      <c r="G898" s="56">
        <v>7859507</v>
      </c>
      <c r="H898" s="56"/>
      <c r="I898" s="56" t="s">
        <v>3644</v>
      </c>
      <c r="J898" s="56" t="s">
        <v>3645</v>
      </c>
      <c r="K898" s="56"/>
      <c r="L898" s="56" t="s">
        <v>441</v>
      </c>
      <c r="M898" s="56" t="s">
        <v>227</v>
      </c>
      <c r="N898" s="56" t="s">
        <v>266</v>
      </c>
      <c r="O898" s="56"/>
    </row>
    <row r="899" spans="1:15">
      <c r="A899" s="55">
        <v>13</v>
      </c>
      <c r="B899" s="55" t="s">
        <v>3470</v>
      </c>
      <c r="C899" s="55">
        <v>196</v>
      </c>
      <c r="D899" s="55" t="s">
        <v>3646</v>
      </c>
      <c r="E899" s="55" t="s">
        <v>3490</v>
      </c>
      <c r="F899" s="55" t="s">
        <v>242</v>
      </c>
      <c r="G899" s="55">
        <v>6514304</v>
      </c>
      <c r="H899" s="55">
        <v>2428</v>
      </c>
      <c r="I899" s="55" t="s">
        <v>3647</v>
      </c>
      <c r="J899" s="55" t="s">
        <v>3648</v>
      </c>
      <c r="K899" s="55"/>
      <c r="L899" s="55" t="s">
        <v>441</v>
      </c>
      <c r="M899" s="55"/>
      <c r="N899" s="55" t="s">
        <v>3649</v>
      </c>
      <c r="O899" s="55"/>
    </row>
    <row r="900" spans="1:15">
      <c r="A900" s="56">
        <v>13</v>
      </c>
      <c r="B900" s="56" t="s">
        <v>3470</v>
      </c>
      <c r="C900" s="56">
        <v>197</v>
      </c>
      <c r="D900" s="56" t="s">
        <v>3650</v>
      </c>
      <c r="E900" s="56" t="s">
        <v>3490</v>
      </c>
      <c r="F900" s="56" t="s">
        <v>242</v>
      </c>
      <c r="G900" s="56">
        <v>6514304</v>
      </c>
      <c r="H900" s="56"/>
      <c r="I900" s="56" t="s">
        <v>3651</v>
      </c>
      <c r="J900" s="56" t="s">
        <v>3652</v>
      </c>
      <c r="K900" s="56"/>
      <c r="L900" s="56" t="s">
        <v>441</v>
      </c>
      <c r="M900" s="56"/>
      <c r="N900" s="56" t="s">
        <v>3649</v>
      </c>
      <c r="O900" s="56"/>
    </row>
    <row r="901" spans="1:15">
      <c r="A901" s="55">
        <v>13</v>
      </c>
      <c r="B901" s="55" t="s">
        <v>3470</v>
      </c>
      <c r="C901" s="55">
        <v>198</v>
      </c>
      <c r="D901" s="55" t="s">
        <v>3653</v>
      </c>
      <c r="E901" s="55" t="s">
        <v>3490</v>
      </c>
      <c r="F901" s="55" t="s">
        <v>242</v>
      </c>
      <c r="G901" s="55">
        <v>6514304</v>
      </c>
      <c r="H901" s="55">
        <v>2428</v>
      </c>
      <c r="I901" s="55" t="s">
        <v>3647</v>
      </c>
      <c r="J901" s="55" t="s">
        <v>3652</v>
      </c>
      <c r="K901" s="55"/>
      <c r="L901" s="55" t="s">
        <v>441</v>
      </c>
      <c r="M901" s="55"/>
      <c r="N901" s="55" t="s">
        <v>3649</v>
      </c>
      <c r="O901" s="55"/>
    </row>
    <row r="902" spans="1:15">
      <c r="A902" s="56">
        <v>13</v>
      </c>
      <c r="B902" s="56" t="s">
        <v>3470</v>
      </c>
      <c r="C902" s="56">
        <v>992</v>
      </c>
      <c r="D902" s="56" t="s">
        <v>3654</v>
      </c>
      <c r="E902" s="56" t="s">
        <v>3655</v>
      </c>
      <c r="F902" s="56" t="s">
        <v>242</v>
      </c>
      <c r="G902" s="56">
        <v>6525101</v>
      </c>
      <c r="H902" s="56"/>
      <c r="I902" s="56" t="s">
        <v>3656</v>
      </c>
      <c r="J902" s="56" t="s">
        <v>3657</v>
      </c>
      <c r="K902" s="56"/>
      <c r="L902" s="56" t="s">
        <v>441</v>
      </c>
      <c r="M902" s="56"/>
      <c r="N902" s="56" t="s">
        <v>3658</v>
      </c>
      <c r="O902" s="56"/>
    </row>
    <row r="903" spans="1:15">
      <c r="A903" s="55">
        <v>14</v>
      </c>
      <c r="B903" s="55" t="s">
        <v>3659</v>
      </c>
      <c r="C903" s="55">
        <v>177</v>
      </c>
      <c r="D903" s="55" t="s">
        <v>3660</v>
      </c>
      <c r="E903" s="55" t="s">
        <v>3661</v>
      </c>
      <c r="F903" s="55" t="s">
        <v>406</v>
      </c>
      <c r="G903" s="55">
        <v>8800000</v>
      </c>
      <c r="H903" s="55"/>
      <c r="I903" s="55" t="s">
        <v>3662</v>
      </c>
      <c r="J903" s="55" t="s">
        <v>3663</v>
      </c>
      <c r="K903" s="55"/>
      <c r="L903" s="55" t="s">
        <v>220</v>
      </c>
      <c r="M903" s="55" t="s">
        <v>227</v>
      </c>
      <c r="N903" s="55" t="s">
        <v>266</v>
      </c>
      <c r="O903" s="55" t="s">
        <v>3664</v>
      </c>
    </row>
    <row r="904" spans="1:15">
      <c r="A904" s="56">
        <v>14</v>
      </c>
      <c r="B904" s="56" t="s">
        <v>3659</v>
      </c>
      <c r="C904" s="56">
        <v>179</v>
      </c>
      <c r="D904" s="56" t="s">
        <v>3665</v>
      </c>
      <c r="E904" s="56" t="s">
        <v>3666</v>
      </c>
      <c r="F904" s="56" t="s">
        <v>242</v>
      </c>
      <c r="G904" s="56"/>
      <c r="H904" s="56"/>
      <c r="I904" s="56" t="s">
        <v>3667</v>
      </c>
      <c r="J904" s="56" t="s">
        <v>3668</v>
      </c>
      <c r="K904" s="56"/>
      <c r="L904" s="56" t="s">
        <v>441</v>
      </c>
      <c r="M904" s="56" t="s">
        <v>227</v>
      </c>
      <c r="N904" s="56" t="s">
        <v>3669</v>
      </c>
      <c r="O904" s="56" t="s">
        <v>3664</v>
      </c>
    </row>
    <row r="905" spans="1:15">
      <c r="A905" s="55">
        <v>14</v>
      </c>
      <c r="B905" s="55" t="s">
        <v>3659</v>
      </c>
      <c r="C905" s="55">
        <v>186</v>
      </c>
      <c r="D905" s="55" t="s">
        <v>3670</v>
      </c>
      <c r="E905" s="55" t="s">
        <v>333</v>
      </c>
      <c r="F905" s="55" t="s">
        <v>333</v>
      </c>
      <c r="G905" s="55"/>
      <c r="H905" s="55"/>
      <c r="I905" s="55" t="s">
        <v>3671</v>
      </c>
      <c r="J905" s="55" t="s">
        <v>3672</v>
      </c>
      <c r="K905" s="55"/>
      <c r="L905" s="55" t="s">
        <v>441</v>
      </c>
      <c r="M905" s="55" t="s">
        <v>227</v>
      </c>
      <c r="N905" s="55" t="s">
        <v>3673</v>
      </c>
      <c r="O905" s="55" t="s">
        <v>3664</v>
      </c>
    </row>
    <row r="906" spans="1:15">
      <c r="A906" s="56">
        <v>14</v>
      </c>
      <c r="B906" s="56" t="s">
        <v>3659</v>
      </c>
      <c r="C906" s="56">
        <v>311</v>
      </c>
      <c r="D906" s="56" t="s">
        <v>3674</v>
      </c>
      <c r="E906" s="56" t="s">
        <v>3675</v>
      </c>
      <c r="F906" s="56" t="s">
        <v>1582</v>
      </c>
      <c r="G906" s="56">
        <v>3707368</v>
      </c>
      <c r="H906" s="56"/>
      <c r="I906" s="56" t="s">
        <v>3676</v>
      </c>
      <c r="J906" s="56" t="s">
        <v>3677</v>
      </c>
      <c r="K906" s="56"/>
      <c r="L906" s="56" t="s">
        <v>220</v>
      </c>
      <c r="M906" s="56" t="s">
        <v>238</v>
      </c>
      <c r="N906" s="56" t="s">
        <v>532</v>
      </c>
      <c r="O906" s="56"/>
    </row>
    <row r="907" spans="1:15">
      <c r="A907" s="55">
        <v>14</v>
      </c>
      <c r="B907" s="55" t="s">
        <v>3659</v>
      </c>
      <c r="C907" s="55">
        <v>312</v>
      </c>
      <c r="D907" s="55" t="s">
        <v>2004</v>
      </c>
      <c r="E907" s="55" t="s">
        <v>3678</v>
      </c>
      <c r="F907" s="55" t="s">
        <v>1150</v>
      </c>
      <c r="G907" s="55">
        <v>8103827</v>
      </c>
      <c r="H907" s="55"/>
      <c r="I907" s="55" t="s">
        <v>3679</v>
      </c>
      <c r="J907" s="55" t="s">
        <v>3680</v>
      </c>
      <c r="K907" s="55"/>
      <c r="L907" s="55" t="s">
        <v>220</v>
      </c>
      <c r="M907" s="55" t="s">
        <v>238</v>
      </c>
      <c r="N907" s="55" t="s">
        <v>470</v>
      </c>
      <c r="O907" s="55"/>
    </row>
    <row r="908" spans="1:15">
      <c r="A908" s="56">
        <v>14</v>
      </c>
      <c r="B908" s="56" t="s">
        <v>3659</v>
      </c>
      <c r="C908" s="56">
        <v>313</v>
      </c>
      <c r="D908" s="56" t="s">
        <v>3681</v>
      </c>
      <c r="E908" s="56" t="s">
        <v>3682</v>
      </c>
      <c r="F908" s="56" t="s">
        <v>1129</v>
      </c>
      <c r="G908" s="56">
        <v>1200000</v>
      </c>
      <c r="H908" s="56"/>
      <c r="I908" s="56" t="s">
        <v>3683</v>
      </c>
      <c r="J908" s="56" t="s">
        <v>3684</v>
      </c>
      <c r="K908" s="56"/>
      <c r="L908" s="56" t="s">
        <v>220</v>
      </c>
      <c r="M908" s="56" t="s">
        <v>238</v>
      </c>
      <c r="N908" s="56" t="s">
        <v>3685</v>
      </c>
      <c r="O908" s="56"/>
    </row>
    <row r="909" spans="1:15">
      <c r="A909" s="55">
        <v>14</v>
      </c>
      <c r="B909" s="55" t="s">
        <v>3659</v>
      </c>
      <c r="C909" s="55">
        <v>314</v>
      </c>
      <c r="D909" s="55" t="s">
        <v>374</v>
      </c>
      <c r="E909" s="55" t="s">
        <v>3686</v>
      </c>
      <c r="F909" s="55" t="s">
        <v>376</v>
      </c>
      <c r="G909" s="55"/>
      <c r="H909" s="55"/>
      <c r="I909" s="55" t="s">
        <v>3687</v>
      </c>
      <c r="J909" s="55" t="s">
        <v>3688</v>
      </c>
      <c r="K909" s="55"/>
      <c r="L909" s="55" t="s">
        <v>220</v>
      </c>
      <c r="M909" s="55" t="s">
        <v>227</v>
      </c>
      <c r="N909" s="55" t="s">
        <v>3689</v>
      </c>
      <c r="O909" s="55"/>
    </row>
    <row r="910" spans="1:15">
      <c r="A910" s="56">
        <v>14</v>
      </c>
      <c r="B910" s="56" t="s">
        <v>3659</v>
      </c>
      <c r="C910" s="56">
        <v>315</v>
      </c>
      <c r="D910" s="56" t="s">
        <v>3690</v>
      </c>
      <c r="E910" s="56" t="s">
        <v>3691</v>
      </c>
      <c r="F910" s="56" t="s">
        <v>247</v>
      </c>
      <c r="G910" s="56">
        <v>7177683</v>
      </c>
      <c r="H910" s="56"/>
      <c r="I910" s="56" t="s">
        <v>3692</v>
      </c>
      <c r="J910" s="56" t="s">
        <v>3693</v>
      </c>
      <c r="K910" s="56"/>
      <c r="L910" s="56" t="s">
        <v>220</v>
      </c>
      <c r="M910" s="56" t="s">
        <v>238</v>
      </c>
      <c r="N910" s="56" t="s">
        <v>3694</v>
      </c>
      <c r="O910" s="56"/>
    </row>
    <row r="911" spans="1:15">
      <c r="A911" s="55">
        <v>14</v>
      </c>
      <c r="B911" s="55" t="s">
        <v>3659</v>
      </c>
      <c r="C911" s="55">
        <v>316</v>
      </c>
      <c r="D911" s="55" t="s">
        <v>3695</v>
      </c>
      <c r="E911" s="55" t="s">
        <v>3696</v>
      </c>
      <c r="F911" s="55" t="s">
        <v>310</v>
      </c>
      <c r="G911" s="55">
        <v>4250405</v>
      </c>
      <c r="H911" s="55">
        <v>8603</v>
      </c>
      <c r="I911" s="55" t="s">
        <v>3697</v>
      </c>
      <c r="J911" s="55" t="s">
        <v>3698</v>
      </c>
      <c r="K911" s="55"/>
      <c r="L911" s="55" t="s">
        <v>220</v>
      </c>
      <c r="M911" s="55" t="s">
        <v>238</v>
      </c>
      <c r="N911" s="55" t="s">
        <v>3699</v>
      </c>
      <c r="O911" s="55"/>
    </row>
    <row r="912" spans="1:15">
      <c r="A912" s="56">
        <v>14</v>
      </c>
      <c r="B912" s="56" t="s">
        <v>3659</v>
      </c>
      <c r="C912" s="56">
        <v>317</v>
      </c>
      <c r="D912" s="56" t="s">
        <v>3700</v>
      </c>
      <c r="E912" s="56" t="s">
        <v>3701</v>
      </c>
      <c r="F912" s="56" t="s">
        <v>261</v>
      </c>
      <c r="G912" s="56">
        <v>4937999</v>
      </c>
      <c r="H912" s="56"/>
      <c r="I912" s="56" t="s">
        <v>3702</v>
      </c>
      <c r="J912" s="56" t="s">
        <v>3703</v>
      </c>
      <c r="K912" s="56"/>
      <c r="L912" s="56" t="s">
        <v>220</v>
      </c>
      <c r="M912" s="56" t="s">
        <v>238</v>
      </c>
      <c r="N912" s="56" t="s">
        <v>3704</v>
      </c>
      <c r="O912" s="56"/>
    </row>
    <row r="913" spans="1:15">
      <c r="A913" s="55">
        <v>14</v>
      </c>
      <c r="B913" s="55" t="s">
        <v>3659</v>
      </c>
      <c r="C913" s="55">
        <v>318</v>
      </c>
      <c r="D913" s="55" t="s">
        <v>1144</v>
      </c>
      <c r="E913" s="55" t="s">
        <v>3705</v>
      </c>
      <c r="F913" s="55" t="s">
        <v>252</v>
      </c>
      <c r="G913" s="55">
        <v>8425807</v>
      </c>
      <c r="H913" s="55"/>
      <c r="I913" s="55" t="s">
        <v>3706</v>
      </c>
      <c r="J913" s="55" t="s">
        <v>3707</v>
      </c>
      <c r="K913" s="55"/>
      <c r="L913" s="55" t="s">
        <v>220</v>
      </c>
      <c r="M913" s="55" t="s">
        <v>238</v>
      </c>
      <c r="N913" s="55" t="s">
        <v>3708</v>
      </c>
      <c r="O913" s="55"/>
    </row>
    <row r="914" spans="1:15">
      <c r="A914" s="56">
        <v>14</v>
      </c>
      <c r="B914" s="56" t="s">
        <v>3659</v>
      </c>
      <c r="C914" s="56">
        <v>321</v>
      </c>
      <c r="D914" s="56" t="s">
        <v>3709</v>
      </c>
      <c r="E914" s="56" t="s">
        <v>3710</v>
      </c>
      <c r="F914" s="56" t="s">
        <v>306</v>
      </c>
      <c r="G914" s="56">
        <v>5268104</v>
      </c>
      <c r="H914" s="56">
        <v>3506</v>
      </c>
      <c r="I914" s="56" t="s">
        <v>3711</v>
      </c>
      <c r="J914" s="56" t="s">
        <v>3712</v>
      </c>
      <c r="K914" s="56"/>
      <c r="L914" s="56" t="s">
        <v>441</v>
      </c>
      <c r="M914" s="56"/>
      <c r="N914" s="56" t="s">
        <v>3713</v>
      </c>
      <c r="O914" s="56"/>
    </row>
    <row r="915" spans="1:15">
      <c r="A915" s="55">
        <v>14</v>
      </c>
      <c r="B915" s="55" t="s">
        <v>3659</v>
      </c>
      <c r="C915" s="55">
        <v>322</v>
      </c>
      <c r="D915" s="55" t="s">
        <v>3665</v>
      </c>
      <c r="E915" s="55" t="s">
        <v>3666</v>
      </c>
      <c r="F915" s="55" t="s">
        <v>242</v>
      </c>
      <c r="G915" s="55"/>
      <c r="H915" s="55"/>
      <c r="I915" s="55" t="s">
        <v>3667</v>
      </c>
      <c r="J915" s="55" t="s">
        <v>3668</v>
      </c>
      <c r="K915" s="55"/>
      <c r="L915" s="55" t="s">
        <v>220</v>
      </c>
      <c r="M915" s="55" t="s">
        <v>227</v>
      </c>
      <c r="N915" s="55" t="s">
        <v>3669</v>
      </c>
      <c r="O915" s="55"/>
    </row>
    <row r="916" spans="1:15">
      <c r="A916" s="56">
        <v>14</v>
      </c>
      <c r="B916" s="56" t="s">
        <v>3659</v>
      </c>
      <c r="C916" s="56">
        <v>323</v>
      </c>
      <c r="D916" s="56" t="s">
        <v>3714</v>
      </c>
      <c r="E916" s="56" t="s">
        <v>3715</v>
      </c>
      <c r="F916" s="56" t="s">
        <v>333</v>
      </c>
      <c r="G916" s="56"/>
      <c r="H916" s="56">
        <v>26120</v>
      </c>
      <c r="I916" s="56" t="s">
        <v>3716</v>
      </c>
      <c r="J916" s="56" t="s">
        <v>3717</v>
      </c>
      <c r="K916" s="56"/>
      <c r="L916" s="56" t="s">
        <v>441</v>
      </c>
      <c r="M916" s="56" t="s">
        <v>227</v>
      </c>
      <c r="N916" s="56" t="s">
        <v>3718</v>
      </c>
      <c r="O916" s="56" t="s">
        <v>3719</v>
      </c>
    </row>
    <row r="917" spans="1:15">
      <c r="A917" s="55">
        <v>14</v>
      </c>
      <c r="B917" s="55" t="s">
        <v>3659</v>
      </c>
      <c r="C917" s="55">
        <v>331</v>
      </c>
      <c r="D917" s="55" t="s">
        <v>3660</v>
      </c>
      <c r="E917" s="55" t="s">
        <v>3661</v>
      </c>
      <c r="F917" s="55" t="s">
        <v>406</v>
      </c>
      <c r="G917" s="55">
        <v>8800000</v>
      </c>
      <c r="H917" s="55"/>
      <c r="I917" s="55" t="s">
        <v>3662</v>
      </c>
      <c r="J917" s="55" t="s">
        <v>3663</v>
      </c>
      <c r="K917" s="55"/>
      <c r="L917" s="55" t="s">
        <v>441</v>
      </c>
      <c r="M917" s="55" t="s">
        <v>227</v>
      </c>
      <c r="N917" s="55" t="s">
        <v>266</v>
      </c>
      <c r="O917" s="55"/>
    </row>
    <row r="918" spans="1:15">
      <c r="A918" s="56">
        <v>14</v>
      </c>
      <c r="B918" s="56" t="s">
        <v>3659</v>
      </c>
      <c r="C918" s="56">
        <v>332</v>
      </c>
      <c r="D918" s="56" t="s">
        <v>3720</v>
      </c>
      <c r="E918" s="56" t="s">
        <v>3721</v>
      </c>
      <c r="F918" s="56" t="s">
        <v>3067</v>
      </c>
      <c r="G918" s="56">
        <v>8413302</v>
      </c>
      <c r="H918" s="56"/>
      <c r="I918" s="56" t="s">
        <v>3722</v>
      </c>
      <c r="J918" s="56" t="s">
        <v>3723</v>
      </c>
      <c r="K918" s="56"/>
      <c r="L918" s="56" t="s">
        <v>220</v>
      </c>
      <c r="M918" s="56" t="s">
        <v>227</v>
      </c>
      <c r="N918" s="56" t="s">
        <v>3724</v>
      </c>
      <c r="O918" s="56"/>
    </row>
    <row r="919" spans="1:15">
      <c r="A919" s="55">
        <v>14</v>
      </c>
      <c r="B919" s="55" t="s">
        <v>3659</v>
      </c>
      <c r="C919" s="55">
        <v>334</v>
      </c>
      <c r="D919" s="55" t="s">
        <v>3725</v>
      </c>
      <c r="E919" s="55" t="s">
        <v>3726</v>
      </c>
      <c r="F919" s="55" t="s">
        <v>306</v>
      </c>
      <c r="G919" s="55"/>
      <c r="H919" s="55"/>
      <c r="I919" s="55" t="s">
        <v>3727</v>
      </c>
      <c r="J919" s="55"/>
      <c r="K919" s="55"/>
      <c r="L919" s="55" t="s">
        <v>220</v>
      </c>
      <c r="M919" s="55" t="s">
        <v>227</v>
      </c>
      <c r="N919" s="55" t="s">
        <v>755</v>
      </c>
      <c r="O919" s="55"/>
    </row>
    <row r="920" spans="1:15">
      <c r="A920" s="56">
        <v>14</v>
      </c>
      <c r="B920" s="56" t="s">
        <v>3659</v>
      </c>
      <c r="C920" s="56">
        <v>336</v>
      </c>
      <c r="D920" s="56" t="s">
        <v>3670</v>
      </c>
      <c r="E920" s="56" t="s">
        <v>333</v>
      </c>
      <c r="F920" s="56" t="s">
        <v>333</v>
      </c>
      <c r="G920" s="56"/>
      <c r="H920" s="56"/>
      <c r="I920" s="56" t="s">
        <v>3671</v>
      </c>
      <c r="J920" s="56" t="s">
        <v>3672</v>
      </c>
      <c r="K920" s="56"/>
      <c r="L920" s="56" t="s">
        <v>220</v>
      </c>
      <c r="M920" s="56" t="s">
        <v>227</v>
      </c>
      <c r="N920" s="56" t="s">
        <v>3673</v>
      </c>
      <c r="O920" s="56"/>
    </row>
    <row r="921" spans="1:15">
      <c r="A921" s="55">
        <v>14</v>
      </c>
      <c r="B921" s="55" t="s">
        <v>3659</v>
      </c>
      <c r="C921" s="55">
        <v>338</v>
      </c>
      <c r="D921" s="55" t="s">
        <v>3728</v>
      </c>
      <c r="E921" s="55" t="s">
        <v>319</v>
      </c>
      <c r="F921" s="55" t="s">
        <v>319</v>
      </c>
      <c r="G921" s="55">
        <v>7565841</v>
      </c>
      <c r="H921" s="55"/>
      <c r="I921" s="55" t="s">
        <v>3729</v>
      </c>
      <c r="J921" s="55" t="s">
        <v>3730</v>
      </c>
      <c r="K921" s="55"/>
      <c r="L921" s="55" t="s">
        <v>220</v>
      </c>
      <c r="M921" s="55" t="s">
        <v>227</v>
      </c>
      <c r="N921" s="55" t="s">
        <v>3731</v>
      </c>
      <c r="O921" s="55"/>
    </row>
    <row r="922" spans="1:15">
      <c r="A922" s="56">
        <v>14</v>
      </c>
      <c r="B922" s="56" t="s">
        <v>3659</v>
      </c>
      <c r="C922" s="56">
        <v>341</v>
      </c>
      <c r="D922" s="56" t="s">
        <v>3732</v>
      </c>
      <c r="E922" s="56" t="s">
        <v>3733</v>
      </c>
      <c r="F922" s="56" t="s">
        <v>319</v>
      </c>
      <c r="G922" s="56">
        <v>6093000</v>
      </c>
      <c r="H922" s="56"/>
      <c r="I922" s="56" t="s">
        <v>3734</v>
      </c>
      <c r="J922" s="56" t="s">
        <v>3735</v>
      </c>
      <c r="K922" s="56"/>
      <c r="L922" s="56" t="s">
        <v>220</v>
      </c>
      <c r="M922" s="56" t="s">
        <v>227</v>
      </c>
      <c r="N922" s="56" t="s">
        <v>3736</v>
      </c>
      <c r="O922" s="56"/>
    </row>
    <row r="923" spans="1:15">
      <c r="A923" s="55">
        <v>14</v>
      </c>
      <c r="B923" s="55" t="s">
        <v>3659</v>
      </c>
      <c r="C923" s="55">
        <v>342</v>
      </c>
      <c r="D923" s="55" t="s">
        <v>3737</v>
      </c>
      <c r="E923" s="55" t="s">
        <v>3738</v>
      </c>
      <c r="F923" s="55" t="s">
        <v>1191</v>
      </c>
      <c r="G923" s="55">
        <v>8554000</v>
      </c>
      <c r="H923" s="55"/>
      <c r="I923" s="55" t="s">
        <v>3739</v>
      </c>
      <c r="J923" s="55" t="s">
        <v>3740</v>
      </c>
      <c r="K923" s="55"/>
      <c r="L923" s="55" t="s">
        <v>441</v>
      </c>
      <c r="M923" s="55" t="s">
        <v>227</v>
      </c>
      <c r="N923" s="55" t="s">
        <v>3741</v>
      </c>
      <c r="O923" s="55"/>
    </row>
    <row r="924" spans="1:15">
      <c r="A924" s="56">
        <v>14</v>
      </c>
      <c r="B924" s="56" t="s">
        <v>3659</v>
      </c>
      <c r="C924" s="56">
        <v>343</v>
      </c>
      <c r="D924" s="56" t="s">
        <v>3742</v>
      </c>
      <c r="E924" s="56" t="s">
        <v>3743</v>
      </c>
      <c r="F924" s="56" t="s">
        <v>2364</v>
      </c>
      <c r="G924" s="56">
        <v>4070403</v>
      </c>
      <c r="H924" s="56">
        <v>11815</v>
      </c>
      <c r="I924" s="56" t="s">
        <v>3744</v>
      </c>
      <c r="J924" s="56" t="s">
        <v>3745</v>
      </c>
      <c r="K924" s="56"/>
      <c r="L924" s="56" t="s">
        <v>220</v>
      </c>
      <c r="M924" s="56" t="s">
        <v>238</v>
      </c>
      <c r="N924" s="56" t="s">
        <v>3746</v>
      </c>
      <c r="O924" s="56"/>
    </row>
    <row r="925" spans="1:15">
      <c r="A925" s="55">
        <v>14</v>
      </c>
      <c r="B925" s="55" t="s">
        <v>3659</v>
      </c>
      <c r="C925" s="55">
        <v>344</v>
      </c>
      <c r="D925" s="55" t="s">
        <v>3514</v>
      </c>
      <c r="E925" s="55" t="s">
        <v>3747</v>
      </c>
      <c r="F925" s="55" t="s">
        <v>319</v>
      </c>
      <c r="G925" s="55">
        <v>7526201</v>
      </c>
      <c r="H925" s="55"/>
      <c r="I925" s="55" t="s">
        <v>3748</v>
      </c>
      <c r="J925" s="55" t="s">
        <v>3749</v>
      </c>
      <c r="K925" s="55"/>
      <c r="L925" s="55" t="s">
        <v>220</v>
      </c>
      <c r="M925" s="55" t="s">
        <v>238</v>
      </c>
      <c r="N925" s="55" t="s">
        <v>3750</v>
      </c>
      <c r="O925" s="55"/>
    </row>
    <row r="926" spans="1:15">
      <c r="A926" s="56">
        <v>14</v>
      </c>
      <c r="B926" s="56" t="s">
        <v>3659</v>
      </c>
      <c r="C926" s="56">
        <v>345</v>
      </c>
      <c r="D926" s="56" t="s">
        <v>3751</v>
      </c>
      <c r="E926" s="56" t="s">
        <v>3752</v>
      </c>
      <c r="F926" s="56" t="s">
        <v>247</v>
      </c>
      <c r="G926" s="56">
        <v>7190800</v>
      </c>
      <c r="H926" s="56">
        <v>1017</v>
      </c>
      <c r="I926" s="56" t="s">
        <v>3753</v>
      </c>
      <c r="J926" s="56" t="s">
        <v>3754</v>
      </c>
      <c r="K926" s="56"/>
      <c r="L926" s="56" t="s">
        <v>220</v>
      </c>
      <c r="M926" s="56" t="s">
        <v>238</v>
      </c>
      <c r="N926" s="56" t="s">
        <v>3755</v>
      </c>
      <c r="O926" s="56"/>
    </row>
    <row r="927" spans="1:15">
      <c r="A927" s="55">
        <v>14</v>
      </c>
      <c r="B927" s="55" t="s">
        <v>3659</v>
      </c>
      <c r="C927" s="55">
        <v>346</v>
      </c>
      <c r="D927" s="55" t="s">
        <v>1746</v>
      </c>
      <c r="E927" s="55" t="s">
        <v>3756</v>
      </c>
      <c r="F927" s="55" t="s">
        <v>310</v>
      </c>
      <c r="G927" s="55">
        <v>4240528</v>
      </c>
      <c r="H927" s="55"/>
      <c r="I927" s="55" t="s">
        <v>3757</v>
      </c>
      <c r="J927" s="55" t="s">
        <v>3758</v>
      </c>
      <c r="K927" s="55"/>
      <c r="L927" s="55" t="s">
        <v>220</v>
      </c>
      <c r="M927" s="55" t="s">
        <v>238</v>
      </c>
      <c r="N927" s="55" t="s">
        <v>3759</v>
      </c>
      <c r="O927" s="55"/>
    </row>
    <row r="928" spans="1:15">
      <c r="A928" s="56">
        <v>14</v>
      </c>
      <c r="B928" s="56" t="s">
        <v>3659</v>
      </c>
      <c r="C928" s="56">
        <v>347</v>
      </c>
      <c r="D928" s="56" t="s">
        <v>71</v>
      </c>
      <c r="E928" s="56" t="s">
        <v>3760</v>
      </c>
      <c r="F928" s="56" t="s">
        <v>261</v>
      </c>
      <c r="G928" s="56">
        <v>4934282</v>
      </c>
      <c r="H928" s="56"/>
      <c r="I928" s="56" t="s">
        <v>3761</v>
      </c>
      <c r="J928" s="56" t="s">
        <v>3762</v>
      </c>
      <c r="K928" s="56"/>
      <c r="L928" s="56" t="s">
        <v>220</v>
      </c>
      <c r="M928" s="56" t="s">
        <v>238</v>
      </c>
      <c r="N928" s="56" t="s">
        <v>3763</v>
      </c>
      <c r="O928" s="56" t="s">
        <v>3764</v>
      </c>
    </row>
    <row r="929" spans="1:15">
      <c r="A929" s="55">
        <v>14</v>
      </c>
      <c r="B929" s="55" t="s">
        <v>3659</v>
      </c>
      <c r="C929" s="55">
        <v>348</v>
      </c>
      <c r="D929" s="55" t="s">
        <v>3765</v>
      </c>
      <c r="E929" s="55" t="s">
        <v>3766</v>
      </c>
      <c r="F929" s="55" t="s">
        <v>758</v>
      </c>
      <c r="G929" s="55">
        <v>4863087</v>
      </c>
      <c r="H929" s="55"/>
      <c r="I929" s="55" t="s">
        <v>3767</v>
      </c>
      <c r="J929" s="55" t="s">
        <v>3768</v>
      </c>
      <c r="K929" s="55"/>
      <c r="L929" s="55" t="s">
        <v>220</v>
      </c>
      <c r="M929" s="55" t="s">
        <v>238</v>
      </c>
      <c r="N929" s="55" t="s">
        <v>3769</v>
      </c>
      <c r="O929" s="55"/>
    </row>
    <row r="930" spans="1:15">
      <c r="A930" s="56">
        <v>14</v>
      </c>
      <c r="B930" s="56" t="s">
        <v>3659</v>
      </c>
      <c r="C930" s="56">
        <v>349</v>
      </c>
      <c r="D930" s="56" t="s">
        <v>279</v>
      </c>
      <c r="E930" s="56" t="s">
        <v>3770</v>
      </c>
      <c r="F930" s="56" t="s">
        <v>281</v>
      </c>
      <c r="G930" s="56"/>
      <c r="H930" s="56">
        <v>450</v>
      </c>
      <c r="I930" s="56" t="s">
        <v>3771</v>
      </c>
      <c r="J930" s="56" t="s">
        <v>3772</v>
      </c>
      <c r="K930" s="56"/>
      <c r="L930" s="56" t="s">
        <v>220</v>
      </c>
      <c r="M930" s="56" t="s">
        <v>238</v>
      </c>
      <c r="N930" s="56" t="s">
        <v>3773</v>
      </c>
      <c r="O930" s="56"/>
    </row>
    <row r="931" spans="1:15">
      <c r="A931" s="55">
        <v>14</v>
      </c>
      <c r="B931" s="55" t="s">
        <v>3659</v>
      </c>
      <c r="C931" s="55">
        <v>350</v>
      </c>
      <c r="D931" s="55" t="s">
        <v>3774</v>
      </c>
      <c r="E931" s="55" t="s">
        <v>3775</v>
      </c>
      <c r="F931" s="55" t="s">
        <v>1420</v>
      </c>
      <c r="G931" s="55">
        <v>3900000</v>
      </c>
      <c r="H931" s="55">
        <v>15034</v>
      </c>
      <c r="I931" s="55" t="s">
        <v>3776</v>
      </c>
      <c r="J931" s="55" t="s">
        <v>3777</v>
      </c>
      <c r="K931" s="55"/>
      <c r="L931" s="55" t="s">
        <v>220</v>
      </c>
      <c r="M931" s="55" t="s">
        <v>238</v>
      </c>
      <c r="N931" s="55" t="s">
        <v>3778</v>
      </c>
      <c r="O931" s="55"/>
    </row>
    <row r="932" spans="1:15">
      <c r="A932" s="56">
        <v>14</v>
      </c>
      <c r="B932" s="56" t="s">
        <v>3659</v>
      </c>
      <c r="C932" s="56">
        <v>355</v>
      </c>
      <c r="D932" s="56" t="s">
        <v>234</v>
      </c>
      <c r="E932" s="56" t="s">
        <v>3779</v>
      </c>
      <c r="F932" s="56" t="s">
        <v>236</v>
      </c>
      <c r="G932" s="56">
        <v>7766813</v>
      </c>
      <c r="H932" s="56"/>
      <c r="I932" s="56" t="s">
        <v>3780</v>
      </c>
      <c r="J932" s="56" t="s">
        <v>3781</v>
      </c>
      <c r="K932" s="56"/>
      <c r="L932" s="56" t="s">
        <v>220</v>
      </c>
      <c r="M932" s="56" t="s">
        <v>238</v>
      </c>
      <c r="N932" s="56" t="s">
        <v>3782</v>
      </c>
      <c r="O932" s="56"/>
    </row>
    <row r="933" spans="1:15">
      <c r="A933" s="55">
        <v>14</v>
      </c>
      <c r="B933" s="55" t="s">
        <v>3659</v>
      </c>
      <c r="C933" s="55">
        <v>356</v>
      </c>
      <c r="D933" s="55" t="s">
        <v>3783</v>
      </c>
      <c r="E933" s="55" t="s">
        <v>3784</v>
      </c>
      <c r="F933" s="55" t="s">
        <v>257</v>
      </c>
      <c r="G933" s="55">
        <v>4442514</v>
      </c>
      <c r="H933" s="55"/>
      <c r="I933" s="55" t="s">
        <v>3785</v>
      </c>
      <c r="J933" s="55" t="s">
        <v>3786</v>
      </c>
      <c r="K933" s="55"/>
      <c r="L933" s="55" t="s">
        <v>220</v>
      </c>
      <c r="M933" s="55" t="s">
        <v>227</v>
      </c>
      <c r="N933" s="55" t="s">
        <v>3787</v>
      </c>
      <c r="O933" s="55" t="s">
        <v>692</v>
      </c>
    </row>
    <row r="934" spans="1:15">
      <c r="A934" s="56">
        <v>14</v>
      </c>
      <c r="B934" s="56" t="s">
        <v>3659</v>
      </c>
      <c r="C934" s="56">
        <v>357</v>
      </c>
      <c r="D934" s="56" t="s">
        <v>3788</v>
      </c>
      <c r="E934" s="56" t="s">
        <v>3789</v>
      </c>
      <c r="F934" s="56" t="s">
        <v>306</v>
      </c>
      <c r="G934" s="56">
        <v>5268104</v>
      </c>
      <c r="H934" s="56">
        <v>3506</v>
      </c>
      <c r="I934" s="56" t="s">
        <v>3790</v>
      </c>
      <c r="J934" s="56" t="s">
        <v>3791</v>
      </c>
      <c r="K934" s="56"/>
      <c r="L934" s="56" t="s">
        <v>220</v>
      </c>
      <c r="M934" s="56" t="s">
        <v>227</v>
      </c>
      <c r="N934" s="56" t="s">
        <v>3792</v>
      </c>
      <c r="O934" s="56"/>
    </row>
    <row r="935" spans="1:15">
      <c r="A935" s="55">
        <v>14</v>
      </c>
      <c r="B935" s="55" t="s">
        <v>3659</v>
      </c>
      <c r="C935" s="55">
        <v>361</v>
      </c>
      <c r="D935" s="55" t="s">
        <v>3793</v>
      </c>
      <c r="E935" s="55" t="s">
        <v>3794</v>
      </c>
      <c r="F935" s="55" t="s">
        <v>242</v>
      </c>
      <c r="G935" s="55">
        <v>6713203</v>
      </c>
      <c r="H935" s="55"/>
      <c r="I935" s="55" t="s">
        <v>3795</v>
      </c>
      <c r="J935" s="55" t="s">
        <v>3796</v>
      </c>
      <c r="K935" s="55"/>
      <c r="L935" s="55" t="s">
        <v>220</v>
      </c>
      <c r="M935" s="55" t="s">
        <v>227</v>
      </c>
      <c r="N935" s="55" t="s">
        <v>266</v>
      </c>
      <c r="O935" s="55"/>
    </row>
    <row r="936" spans="1:15">
      <c r="A936" s="56">
        <v>14</v>
      </c>
      <c r="B936" s="56" t="s">
        <v>3659</v>
      </c>
      <c r="C936" s="56">
        <v>362</v>
      </c>
      <c r="D936" s="56" t="s">
        <v>3797</v>
      </c>
      <c r="E936" s="56" t="s">
        <v>3798</v>
      </c>
      <c r="F936" s="56" t="s">
        <v>333</v>
      </c>
      <c r="G936" s="56"/>
      <c r="H936" s="56"/>
      <c r="I936" s="56" t="s">
        <v>3799</v>
      </c>
      <c r="J936" s="56" t="s">
        <v>3800</v>
      </c>
      <c r="K936" s="56"/>
      <c r="L936" s="56" t="s">
        <v>220</v>
      </c>
      <c r="M936" s="56" t="s">
        <v>238</v>
      </c>
      <c r="N936" s="56" t="s">
        <v>3801</v>
      </c>
      <c r="O936" s="56"/>
    </row>
    <row r="937" spans="1:15">
      <c r="A937" s="55">
        <v>14</v>
      </c>
      <c r="B937" s="55" t="s">
        <v>3659</v>
      </c>
      <c r="C937" s="55">
        <v>363</v>
      </c>
      <c r="D937" s="55" t="s">
        <v>3554</v>
      </c>
      <c r="E937" s="55" t="s">
        <v>3802</v>
      </c>
      <c r="F937" s="55" t="s">
        <v>252</v>
      </c>
      <c r="G937" s="55">
        <v>8489327</v>
      </c>
      <c r="H937" s="55">
        <v>290</v>
      </c>
      <c r="I937" s="55" t="s">
        <v>3803</v>
      </c>
      <c r="J937" s="55" t="s">
        <v>3804</v>
      </c>
      <c r="K937" s="55"/>
      <c r="L937" s="55" t="s">
        <v>220</v>
      </c>
      <c r="M937" s="55" t="s">
        <v>238</v>
      </c>
      <c r="N937" s="55" t="s">
        <v>266</v>
      </c>
      <c r="O937" s="55"/>
    </row>
    <row r="938" spans="1:15">
      <c r="A938" s="56">
        <v>14</v>
      </c>
      <c r="B938" s="56" t="s">
        <v>3659</v>
      </c>
      <c r="C938" s="56">
        <v>365</v>
      </c>
      <c r="D938" s="56" t="s">
        <v>3805</v>
      </c>
      <c r="E938" s="56" t="s">
        <v>3806</v>
      </c>
      <c r="F938" s="56" t="s">
        <v>242</v>
      </c>
      <c r="G938" s="56">
        <v>6993432</v>
      </c>
      <c r="H938" s="56"/>
      <c r="I938" s="56" t="s">
        <v>3807</v>
      </c>
      <c r="J938" s="56" t="s">
        <v>3808</v>
      </c>
      <c r="K938" s="56"/>
      <c r="L938" s="56" t="s">
        <v>220</v>
      </c>
      <c r="M938" s="56" t="s">
        <v>238</v>
      </c>
      <c r="N938" s="56" t="s">
        <v>266</v>
      </c>
      <c r="O938" s="56"/>
    </row>
    <row r="939" spans="1:15">
      <c r="A939" s="55">
        <v>14</v>
      </c>
      <c r="B939" s="55" t="s">
        <v>3659</v>
      </c>
      <c r="C939" s="55">
        <v>366</v>
      </c>
      <c r="D939" s="55" t="s">
        <v>3809</v>
      </c>
      <c r="E939" s="55" t="s">
        <v>3810</v>
      </c>
      <c r="F939" s="55" t="s">
        <v>1514</v>
      </c>
      <c r="G939" s="55">
        <v>7071000</v>
      </c>
      <c r="H939" s="55">
        <v>3500</v>
      </c>
      <c r="I939" s="55" t="s">
        <v>3811</v>
      </c>
      <c r="J939" s="55" t="s">
        <v>3812</v>
      </c>
      <c r="K939" s="55"/>
      <c r="L939" s="55" t="s">
        <v>220</v>
      </c>
      <c r="M939" s="55" t="s">
        <v>227</v>
      </c>
      <c r="N939" s="55" t="s">
        <v>3813</v>
      </c>
      <c r="O939" s="55"/>
    </row>
    <row r="940" spans="1:15">
      <c r="A940" s="56">
        <v>14</v>
      </c>
      <c r="B940" s="56" t="s">
        <v>3659</v>
      </c>
      <c r="C940" s="56">
        <v>367</v>
      </c>
      <c r="D940" s="56" t="s">
        <v>3814</v>
      </c>
      <c r="E940" s="56" t="s">
        <v>3815</v>
      </c>
      <c r="F940" s="56" t="s">
        <v>3210</v>
      </c>
      <c r="G940" s="56">
        <v>7072000</v>
      </c>
      <c r="H940" s="56">
        <v>1</v>
      </c>
      <c r="I940" s="56" t="s">
        <v>3816</v>
      </c>
      <c r="J940" s="56" t="s">
        <v>3817</v>
      </c>
      <c r="K940" s="56"/>
      <c r="L940" s="56" t="s">
        <v>220</v>
      </c>
      <c r="M940" s="56" t="s">
        <v>227</v>
      </c>
      <c r="N940" s="56" t="s">
        <v>3818</v>
      </c>
      <c r="O940" s="56"/>
    </row>
    <row r="941" spans="1:15">
      <c r="A941" s="55">
        <v>14</v>
      </c>
      <c r="B941" s="55" t="s">
        <v>3659</v>
      </c>
      <c r="C941" s="55">
        <v>369</v>
      </c>
      <c r="D941" s="55" t="s">
        <v>114</v>
      </c>
      <c r="E941" s="55" t="s">
        <v>3819</v>
      </c>
      <c r="F941" s="55" t="s">
        <v>217</v>
      </c>
      <c r="G941" s="55">
        <v>9458110</v>
      </c>
      <c r="H941" s="55"/>
      <c r="I941" s="55" t="s">
        <v>3820</v>
      </c>
      <c r="J941" s="55" t="s">
        <v>3821</v>
      </c>
      <c r="K941" s="55"/>
      <c r="L941" s="55" t="s">
        <v>220</v>
      </c>
      <c r="M941" s="55" t="s">
        <v>238</v>
      </c>
      <c r="N941" s="55" t="s">
        <v>266</v>
      </c>
      <c r="O941" s="55"/>
    </row>
    <row r="942" spans="1:15">
      <c r="A942" s="56">
        <v>14</v>
      </c>
      <c r="B942" s="56" t="s">
        <v>3659</v>
      </c>
      <c r="C942" s="56">
        <v>371</v>
      </c>
      <c r="D942" s="56" t="s">
        <v>3822</v>
      </c>
      <c r="E942" s="56" t="s">
        <v>3823</v>
      </c>
      <c r="F942" s="56" t="s">
        <v>3824</v>
      </c>
      <c r="G942" s="56">
        <v>3658500</v>
      </c>
      <c r="H942" s="56"/>
      <c r="I942" s="56" t="s">
        <v>3825</v>
      </c>
      <c r="J942" s="56" t="s">
        <v>3826</v>
      </c>
      <c r="K942" s="56" t="s">
        <v>3827</v>
      </c>
      <c r="L942" s="56" t="s">
        <v>220</v>
      </c>
      <c r="M942" s="56" t="s">
        <v>227</v>
      </c>
      <c r="N942" s="56" t="s">
        <v>3828</v>
      </c>
      <c r="O942" s="56"/>
    </row>
    <row r="943" spans="1:15">
      <c r="A943" s="55">
        <v>14</v>
      </c>
      <c r="B943" s="55" t="s">
        <v>3659</v>
      </c>
      <c r="C943" s="55">
        <v>372</v>
      </c>
      <c r="D943" s="55" t="s">
        <v>304</v>
      </c>
      <c r="E943" s="55" t="s">
        <v>3829</v>
      </c>
      <c r="F943" s="55" t="s">
        <v>306</v>
      </c>
      <c r="G943" s="55">
        <v>5262000</v>
      </c>
      <c r="H943" s="55">
        <v>3506</v>
      </c>
      <c r="I943" s="55" t="s">
        <v>3830</v>
      </c>
      <c r="J943" s="55" t="s">
        <v>3831</v>
      </c>
      <c r="K943" s="55"/>
      <c r="L943" s="55" t="s">
        <v>220</v>
      </c>
      <c r="M943" s="55" t="s">
        <v>227</v>
      </c>
      <c r="N943" s="55" t="s">
        <v>266</v>
      </c>
      <c r="O943" s="55"/>
    </row>
    <row r="944" spans="1:15">
      <c r="A944" s="56">
        <v>14</v>
      </c>
      <c r="B944" s="56" t="s">
        <v>3659</v>
      </c>
      <c r="C944" s="56">
        <v>374</v>
      </c>
      <c r="D944" s="56" t="s">
        <v>3832</v>
      </c>
      <c r="E944" s="56" t="s">
        <v>3833</v>
      </c>
      <c r="F944" s="56"/>
      <c r="G944" s="56"/>
      <c r="H944" s="56"/>
      <c r="I944" s="56" t="s">
        <v>3834</v>
      </c>
      <c r="J944" s="56" t="s">
        <v>3835</v>
      </c>
      <c r="K944" s="56"/>
      <c r="L944" s="56" t="s">
        <v>220</v>
      </c>
      <c r="M944" s="56" t="s">
        <v>238</v>
      </c>
      <c r="N944" s="56" t="s">
        <v>266</v>
      </c>
      <c r="O944" s="56"/>
    </row>
    <row r="945" spans="1:15">
      <c r="A945" s="55">
        <v>14</v>
      </c>
      <c r="B945" s="55" t="s">
        <v>3659</v>
      </c>
      <c r="C945" s="55">
        <v>375</v>
      </c>
      <c r="D945" s="55" t="s">
        <v>1918</v>
      </c>
      <c r="E945" s="55" t="s">
        <v>3836</v>
      </c>
      <c r="F945" s="55" t="s">
        <v>376</v>
      </c>
      <c r="G945" s="55">
        <v>4724833</v>
      </c>
      <c r="H945" s="55"/>
      <c r="I945" s="55" t="s">
        <v>3837</v>
      </c>
      <c r="J945" s="55" t="s">
        <v>3838</v>
      </c>
      <c r="K945" s="55"/>
      <c r="L945" s="55" t="s">
        <v>220</v>
      </c>
      <c r="M945" s="55" t="s">
        <v>238</v>
      </c>
      <c r="N945" s="55" t="s">
        <v>266</v>
      </c>
      <c r="O945" s="55"/>
    </row>
    <row r="946" spans="1:15">
      <c r="A946" s="56">
        <v>14</v>
      </c>
      <c r="B946" s="56" t="s">
        <v>3659</v>
      </c>
      <c r="C946" s="56">
        <v>376</v>
      </c>
      <c r="D946" s="56" t="s">
        <v>3839</v>
      </c>
      <c r="E946" s="56" t="s">
        <v>3840</v>
      </c>
      <c r="F946" s="56" t="s">
        <v>3841</v>
      </c>
      <c r="G946" s="56">
        <v>8542500</v>
      </c>
      <c r="H946" s="56">
        <v>540</v>
      </c>
      <c r="I946" s="56" t="s">
        <v>3842</v>
      </c>
      <c r="J946" s="56" t="s">
        <v>3843</v>
      </c>
      <c r="K946" s="56"/>
      <c r="L946" s="56" t="s">
        <v>220</v>
      </c>
      <c r="M946" s="56" t="s">
        <v>227</v>
      </c>
      <c r="N946" s="56" t="s">
        <v>3844</v>
      </c>
      <c r="O946" s="56"/>
    </row>
    <row r="947" spans="1:15">
      <c r="A947" s="55">
        <v>14</v>
      </c>
      <c r="B947" s="55" t="s">
        <v>3659</v>
      </c>
      <c r="C947" s="55">
        <v>377</v>
      </c>
      <c r="D947" s="55" t="s">
        <v>3845</v>
      </c>
      <c r="E947" s="55" t="s">
        <v>3846</v>
      </c>
      <c r="F947" s="55" t="s">
        <v>406</v>
      </c>
      <c r="G947" s="55">
        <v>8801409</v>
      </c>
      <c r="H947" s="55"/>
      <c r="I947" s="55" t="s">
        <v>3847</v>
      </c>
      <c r="J947" s="55" t="s">
        <v>3848</v>
      </c>
      <c r="K947" s="55"/>
      <c r="L947" s="55" t="s">
        <v>220</v>
      </c>
      <c r="M947" s="55" t="s">
        <v>227</v>
      </c>
      <c r="N947" s="55" t="s">
        <v>3750</v>
      </c>
      <c r="O947" s="55"/>
    </row>
    <row r="948" spans="1:15">
      <c r="A948" s="56">
        <v>14</v>
      </c>
      <c r="B948" s="56" t="s">
        <v>3659</v>
      </c>
      <c r="C948" s="56">
        <v>378</v>
      </c>
      <c r="D948" s="56" t="s">
        <v>3849</v>
      </c>
      <c r="E948" s="56" t="s">
        <v>3850</v>
      </c>
      <c r="F948" s="56" t="s">
        <v>242</v>
      </c>
      <c r="G948" s="56"/>
      <c r="H948" s="56"/>
      <c r="I948" s="56" t="s">
        <v>3851</v>
      </c>
      <c r="J948" s="56" t="s">
        <v>3852</v>
      </c>
      <c r="K948" s="56"/>
      <c r="L948" s="56" t="s">
        <v>220</v>
      </c>
      <c r="M948" s="56" t="s">
        <v>227</v>
      </c>
      <c r="N948" s="56" t="s">
        <v>3853</v>
      </c>
      <c r="O948" s="56"/>
    </row>
    <row r="949" spans="1:15">
      <c r="A949" s="55">
        <v>14</v>
      </c>
      <c r="B949" s="55" t="s">
        <v>3659</v>
      </c>
      <c r="C949" s="55">
        <v>379</v>
      </c>
      <c r="D949" s="55" t="s">
        <v>3854</v>
      </c>
      <c r="E949" s="55" t="s">
        <v>3855</v>
      </c>
      <c r="F949" s="55" t="s">
        <v>3856</v>
      </c>
      <c r="G949" s="55">
        <v>7687800</v>
      </c>
      <c r="H949" s="55"/>
      <c r="I949" s="55" t="s">
        <v>3857</v>
      </c>
      <c r="J949" s="55" t="s">
        <v>3858</v>
      </c>
      <c r="K949" s="55"/>
      <c r="L949" s="55" t="s">
        <v>220</v>
      </c>
      <c r="M949" s="55" t="s">
        <v>227</v>
      </c>
      <c r="N949" s="55" t="s">
        <v>266</v>
      </c>
      <c r="O949" s="55"/>
    </row>
    <row r="950" spans="1:15">
      <c r="A950" s="56">
        <v>14</v>
      </c>
      <c r="B950" s="56" t="s">
        <v>3659</v>
      </c>
      <c r="C950" s="56">
        <v>380</v>
      </c>
      <c r="D950" s="56" t="s">
        <v>1765</v>
      </c>
      <c r="E950" s="56" t="s">
        <v>3859</v>
      </c>
      <c r="F950" s="56" t="s">
        <v>257</v>
      </c>
      <c r="G950" s="56">
        <v>4427112</v>
      </c>
      <c r="H950" s="56"/>
      <c r="I950" s="56" t="s">
        <v>3860</v>
      </c>
      <c r="J950" s="56" t="s">
        <v>3861</v>
      </c>
      <c r="K950" s="56"/>
      <c r="L950" s="56" t="s">
        <v>220</v>
      </c>
      <c r="M950" s="56" t="s">
        <v>238</v>
      </c>
      <c r="N950" s="56" t="s">
        <v>266</v>
      </c>
      <c r="O950" s="56"/>
    </row>
    <row r="951" spans="1:15">
      <c r="A951" s="55">
        <v>14</v>
      </c>
      <c r="B951" s="55" t="s">
        <v>3659</v>
      </c>
      <c r="C951" s="55">
        <v>381</v>
      </c>
      <c r="D951" s="55" t="s">
        <v>3862</v>
      </c>
      <c r="E951" s="55" t="s">
        <v>3863</v>
      </c>
      <c r="F951" s="55"/>
      <c r="G951" s="55">
        <v>8493500</v>
      </c>
      <c r="H951" s="55"/>
      <c r="I951" s="55" t="s">
        <v>3864</v>
      </c>
      <c r="J951" s="55" t="s">
        <v>3865</v>
      </c>
      <c r="K951" s="55"/>
      <c r="L951" s="55" t="s">
        <v>220</v>
      </c>
      <c r="M951" s="55" t="s">
        <v>227</v>
      </c>
      <c r="N951" s="55" t="s">
        <v>266</v>
      </c>
      <c r="O951" s="55"/>
    </row>
    <row r="952" spans="1:15">
      <c r="A952" s="56">
        <v>14</v>
      </c>
      <c r="B952" s="56" t="s">
        <v>3659</v>
      </c>
      <c r="C952" s="56">
        <v>382</v>
      </c>
      <c r="D952" s="56" t="s">
        <v>3866</v>
      </c>
      <c r="E952" s="56" t="s">
        <v>3867</v>
      </c>
      <c r="F952" s="56" t="s">
        <v>359</v>
      </c>
      <c r="G952" s="56">
        <v>5964101</v>
      </c>
      <c r="H952" s="56"/>
      <c r="I952" s="56" t="s">
        <v>3868</v>
      </c>
      <c r="J952" s="56" t="s">
        <v>3869</v>
      </c>
      <c r="K952" s="56"/>
      <c r="L952" s="56" t="s">
        <v>220</v>
      </c>
      <c r="M952" s="56" t="s">
        <v>238</v>
      </c>
      <c r="N952" s="56" t="s">
        <v>3870</v>
      </c>
      <c r="O952" s="56"/>
    </row>
    <row r="953" spans="1:15">
      <c r="A953" s="55">
        <v>14</v>
      </c>
      <c r="B953" s="55" t="s">
        <v>3659</v>
      </c>
      <c r="C953" s="55">
        <v>386</v>
      </c>
      <c r="D953" s="55" t="s">
        <v>3871</v>
      </c>
      <c r="E953" s="55" t="s">
        <v>3872</v>
      </c>
      <c r="F953" s="55" t="s">
        <v>333</v>
      </c>
      <c r="G953" s="55">
        <v>3501602</v>
      </c>
      <c r="H953" s="55">
        <v>8124</v>
      </c>
      <c r="I953" s="55" t="s">
        <v>3873</v>
      </c>
      <c r="J953" s="55" t="s">
        <v>3874</v>
      </c>
      <c r="K953" s="55"/>
      <c r="L953" s="55" t="s">
        <v>441</v>
      </c>
      <c r="M953" s="55" t="s">
        <v>238</v>
      </c>
      <c r="N953" s="55" t="s">
        <v>3875</v>
      </c>
      <c r="O953" s="55" t="s">
        <v>692</v>
      </c>
    </row>
    <row r="954" spans="1:15">
      <c r="A954" s="56">
        <v>14</v>
      </c>
      <c r="B954" s="56" t="s">
        <v>3659</v>
      </c>
      <c r="C954" s="56">
        <v>388</v>
      </c>
      <c r="D954" s="56" t="s">
        <v>3876</v>
      </c>
      <c r="E954" s="56" t="s">
        <v>3733</v>
      </c>
      <c r="F954" s="56" t="s">
        <v>319</v>
      </c>
      <c r="G954" s="56">
        <v>6093000</v>
      </c>
      <c r="H954" s="56"/>
      <c r="I954" s="56" t="s">
        <v>3877</v>
      </c>
      <c r="J954" s="56" t="s">
        <v>3878</v>
      </c>
      <c r="K954" s="56"/>
      <c r="L954" s="56" t="s">
        <v>220</v>
      </c>
      <c r="M954" s="56"/>
      <c r="N954" s="56" t="s">
        <v>3879</v>
      </c>
      <c r="O954" s="56"/>
    </row>
    <row r="955" spans="1:15">
      <c r="A955" s="55">
        <v>14</v>
      </c>
      <c r="B955" s="55" t="s">
        <v>3659</v>
      </c>
      <c r="C955" s="55">
        <v>389</v>
      </c>
      <c r="D955" s="55" t="s">
        <v>3880</v>
      </c>
      <c r="E955" s="55" t="s">
        <v>3710</v>
      </c>
      <c r="F955" s="55" t="s">
        <v>306</v>
      </c>
      <c r="G955" s="55">
        <v>5268104</v>
      </c>
      <c r="H955" s="55">
        <v>3506</v>
      </c>
      <c r="I955" s="55" t="s">
        <v>3881</v>
      </c>
      <c r="J955" s="55" t="s">
        <v>3882</v>
      </c>
      <c r="K955" s="55"/>
      <c r="L955" s="55" t="s">
        <v>220</v>
      </c>
      <c r="M955" s="55" t="s">
        <v>227</v>
      </c>
      <c r="N955" s="55" t="s">
        <v>671</v>
      </c>
      <c r="O955" s="55"/>
    </row>
    <row r="956" spans="1:15">
      <c r="A956" s="56">
        <v>14</v>
      </c>
      <c r="B956" s="56" t="s">
        <v>3659</v>
      </c>
      <c r="C956" s="56">
        <v>392</v>
      </c>
      <c r="D956" s="56" t="s">
        <v>3883</v>
      </c>
      <c r="E956" s="56" t="s">
        <v>3884</v>
      </c>
      <c r="F956" s="56" t="s">
        <v>319</v>
      </c>
      <c r="G956" s="56">
        <v>7565841</v>
      </c>
      <c r="H956" s="56"/>
      <c r="I956" s="56" t="s">
        <v>3885</v>
      </c>
      <c r="J956" s="56" t="s">
        <v>3886</v>
      </c>
      <c r="K956" s="56"/>
      <c r="L956" s="56" t="s">
        <v>220</v>
      </c>
      <c r="M956" s="56" t="s">
        <v>238</v>
      </c>
      <c r="N956" s="56" t="s">
        <v>806</v>
      </c>
      <c r="O956" s="56"/>
    </row>
    <row r="957" spans="1:15">
      <c r="A957" s="55">
        <v>14</v>
      </c>
      <c r="B957" s="55" t="s">
        <v>3659</v>
      </c>
      <c r="C957" s="55">
        <v>395</v>
      </c>
      <c r="D957" s="55" t="s">
        <v>389</v>
      </c>
      <c r="E957" s="55" t="s">
        <v>3887</v>
      </c>
      <c r="F957" s="55" t="s">
        <v>391</v>
      </c>
      <c r="G957" s="55">
        <v>7626718</v>
      </c>
      <c r="H957" s="55"/>
      <c r="I957" s="55" t="s">
        <v>3888</v>
      </c>
      <c r="J957" s="55" t="s">
        <v>3889</v>
      </c>
      <c r="K957" s="55"/>
      <c r="L957" s="55" t="s">
        <v>220</v>
      </c>
      <c r="M957" s="55" t="s">
        <v>227</v>
      </c>
      <c r="N957" s="55" t="s">
        <v>3890</v>
      </c>
      <c r="O957" s="55"/>
    </row>
    <row r="958" spans="1:15">
      <c r="A958" s="56">
        <v>14</v>
      </c>
      <c r="B958" s="56" t="s">
        <v>3659</v>
      </c>
      <c r="C958" s="56">
        <v>397</v>
      </c>
      <c r="D958" s="56" t="s">
        <v>3891</v>
      </c>
      <c r="E958" s="56" t="s">
        <v>3892</v>
      </c>
      <c r="F958" s="56" t="s">
        <v>1514</v>
      </c>
      <c r="G958" s="56">
        <v>7051846</v>
      </c>
      <c r="H958" s="56">
        <v>114</v>
      </c>
      <c r="I958" s="56" t="s">
        <v>3893</v>
      </c>
      <c r="J958" s="56" t="s">
        <v>3894</v>
      </c>
      <c r="K958" s="56"/>
      <c r="L958" s="56" t="s">
        <v>220</v>
      </c>
      <c r="M958" s="56" t="s">
        <v>238</v>
      </c>
      <c r="N958" s="56" t="s">
        <v>3895</v>
      </c>
      <c r="O958" s="56"/>
    </row>
    <row r="959" spans="1:15">
      <c r="A959" s="55">
        <v>14</v>
      </c>
      <c r="B959" s="55" t="s">
        <v>3659</v>
      </c>
      <c r="C959" s="55">
        <v>398</v>
      </c>
      <c r="D959" s="55" t="s">
        <v>2001</v>
      </c>
      <c r="E959" s="55" t="s">
        <v>3896</v>
      </c>
      <c r="F959" s="55" t="s">
        <v>401</v>
      </c>
      <c r="G959" s="55"/>
      <c r="H959" s="55">
        <v>10222</v>
      </c>
      <c r="I959" s="55" t="s">
        <v>3897</v>
      </c>
      <c r="J959" s="55" t="s">
        <v>3898</v>
      </c>
      <c r="K959" s="55"/>
      <c r="L959" s="55" t="s">
        <v>220</v>
      </c>
      <c r="M959" s="55" t="s">
        <v>238</v>
      </c>
      <c r="N959" s="55" t="s">
        <v>3899</v>
      </c>
      <c r="O959" s="55"/>
    </row>
    <row r="960" spans="1:15">
      <c r="A960" s="56">
        <v>14</v>
      </c>
      <c r="B960" s="56" t="s">
        <v>3659</v>
      </c>
      <c r="C960" s="56">
        <v>399</v>
      </c>
      <c r="D960" s="56" t="s">
        <v>3900</v>
      </c>
      <c r="E960" s="56" t="s">
        <v>3901</v>
      </c>
      <c r="F960" s="56" t="s">
        <v>306</v>
      </c>
      <c r="G960" s="56">
        <v>5268104</v>
      </c>
      <c r="H960" s="56">
        <v>3506</v>
      </c>
      <c r="I960" s="56" t="s">
        <v>3902</v>
      </c>
      <c r="J960" s="56" t="s">
        <v>3882</v>
      </c>
      <c r="K960" s="56"/>
      <c r="L960" s="56" t="s">
        <v>220</v>
      </c>
      <c r="M960" s="56" t="s">
        <v>227</v>
      </c>
      <c r="N960" s="56" t="s">
        <v>3903</v>
      </c>
      <c r="O960" s="56"/>
    </row>
    <row r="961" spans="1:15">
      <c r="A961" s="55">
        <v>14</v>
      </c>
      <c r="B961" s="55" t="s">
        <v>3659</v>
      </c>
      <c r="C961" s="55">
        <v>988</v>
      </c>
      <c r="D961" s="55" t="s">
        <v>3904</v>
      </c>
      <c r="E961" s="55" t="s">
        <v>3726</v>
      </c>
      <c r="F961" s="55" t="s">
        <v>306</v>
      </c>
      <c r="G961" s="55"/>
      <c r="H961" s="55"/>
      <c r="I961" s="55" t="s">
        <v>3727</v>
      </c>
      <c r="J961" s="55"/>
      <c r="K961" s="55"/>
      <c r="L961" s="55" t="s">
        <v>441</v>
      </c>
      <c r="M961" s="55" t="s">
        <v>227</v>
      </c>
      <c r="N961" s="55" t="s">
        <v>755</v>
      </c>
      <c r="O961" s="55" t="s">
        <v>3664</v>
      </c>
    </row>
    <row r="962" spans="1:15">
      <c r="A962" s="56">
        <v>14</v>
      </c>
      <c r="B962" s="56" t="s">
        <v>3659</v>
      </c>
      <c r="C962" s="56">
        <v>993</v>
      </c>
      <c r="D962" s="56" t="s">
        <v>3905</v>
      </c>
      <c r="E962" s="56" t="s">
        <v>3906</v>
      </c>
      <c r="F962" s="56"/>
      <c r="G962" s="56">
        <v>8682500</v>
      </c>
      <c r="H962" s="56"/>
      <c r="I962" s="56" t="s">
        <v>3907</v>
      </c>
      <c r="J962" s="56" t="s">
        <v>3908</v>
      </c>
      <c r="K962" s="56"/>
      <c r="L962" s="56" t="s">
        <v>220</v>
      </c>
      <c r="M962" s="56" t="s">
        <v>238</v>
      </c>
      <c r="N962" s="56" t="s">
        <v>3909</v>
      </c>
      <c r="O962" s="56"/>
    </row>
    <row r="963" spans="1:15">
      <c r="A963" s="55">
        <v>14</v>
      </c>
      <c r="B963" s="55" t="s">
        <v>3659</v>
      </c>
      <c r="C963" s="55">
        <v>996</v>
      </c>
      <c r="D963" s="55" t="s">
        <v>3714</v>
      </c>
      <c r="E963" s="55" t="s">
        <v>3715</v>
      </c>
      <c r="F963" s="55" t="s">
        <v>333</v>
      </c>
      <c r="G963" s="55"/>
      <c r="H963" s="55">
        <v>26120</v>
      </c>
      <c r="I963" s="55" t="s">
        <v>3716</v>
      </c>
      <c r="J963" s="55" t="s">
        <v>3717</v>
      </c>
      <c r="K963" s="55"/>
      <c r="L963" s="55" t="s">
        <v>441</v>
      </c>
      <c r="M963" s="55" t="s">
        <v>227</v>
      </c>
      <c r="N963" s="55" t="s">
        <v>3718</v>
      </c>
      <c r="O963" s="55" t="s">
        <v>3664</v>
      </c>
    </row>
    <row r="964" spans="1:15">
      <c r="A964" s="56">
        <v>14</v>
      </c>
      <c r="B964" s="56" t="s">
        <v>3659</v>
      </c>
      <c r="C964" s="56">
        <v>998</v>
      </c>
      <c r="D964" s="56" t="s">
        <v>3910</v>
      </c>
      <c r="E964" s="56" t="s">
        <v>3911</v>
      </c>
      <c r="F964" s="56" t="s">
        <v>319</v>
      </c>
      <c r="G964" s="56">
        <v>6093000</v>
      </c>
      <c r="H964" s="56"/>
      <c r="I964" s="56" t="s">
        <v>3912</v>
      </c>
      <c r="J964" s="56" t="s">
        <v>3913</v>
      </c>
      <c r="K964" s="56"/>
      <c r="L964" s="56" t="s">
        <v>441</v>
      </c>
      <c r="M964" s="56" t="s">
        <v>227</v>
      </c>
      <c r="N964" s="56" t="s">
        <v>3914</v>
      </c>
      <c r="O964" s="56" t="s">
        <v>2194</v>
      </c>
    </row>
    <row r="965" spans="1:15">
      <c r="A965" s="55">
        <v>17</v>
      </c>
      <c r="B965" s="55" t="s">
        <v>3915</v>
      </c>
      <c r="C965" s="55">
        <v>602</v>
      </c>
      <c r="D965" s="55" t="s">
        <v>3916</v>
      </c>
      <c r="E965" s="55" t="s">
        <v>3917</v>
      </c>
      <c r="F965" s="55" t="s">
        <v>616</v>
      </c>
      <c r="G965" s="55">
        <v>2496700</v>
      </c>
      <c r="H965" s="55"/>
      <c r="I965" s="55" t="s">
        <v>3918</v>
      </c>
      <c r="J965" s="55" t="s">
        <v>3919</v>
      </c>
      <c r="K965" s="55"/>
      <c r="L965" s="55" t="s">
        <v>220</v>
      </c>
      <c r="M965" s="55" t="s">
        <v>238</v>
      </c>
      <c r="N965" s="55" t="s">
        <v>3920</v>
      </c>
      <c r="O965" s="55"/>
    </row>
    <row r="966" spans="1:15">
      <c r="A966" s="56">
        <v>17</v>
      </c>
      <c r="B966" s="56" t="s">
        <v>3915</v>
      </c>
      <c r="C966" s="56">
        <v>603</v>
      </c>
      <c r="D966" s="56" t="s">
        <v>3921</v>
      </c>
      <c r="E966" s="56" t="s">
        <v>3922</v>
      </c>
      <c r="F966" s="56" t="s">
        <v>3923</v>
      </c>
      <c r="G966" s="56">
        <v>8502500</v>
      </c>
      <c r="H966" s="56"/>
      <c r="I966" s="56" t="s">
        <v>3924</v>
      </c>
      <c r="J966" s="56" t="s">
        <v>3925</v>
      </c>
      <c r="K966" s="56"/>
      <c r="L966" s="56" t="s">
        <v>220</v>
      </c>
      <c r="M966" s="56" t="s">
        <v>227</v>
      </c>
      <c r="N966" s="56" t="s">
        <v>3920</v>
      </c>
      <c r="O966" s="56"/>
    </row>
    <row r="967" spans="1:15">
      <c r="A967" s="55">
        <v>17</v>
      </c>
      <c r="B967" s="55" t="s">
        <v>3915</v>
      </c>
      <c r="C967" s="55">
        <v>607</v>
      </c>
      <c r="D967" s="55" t="s">
        <v>3926</v>
      </c>
      <c r="E967" s="55" t="s">
        <v>3927</v>
      </c>
      <c r="F967" s="55" t="s">
        <v>225</v>
      </c>
      <c r="G967" s="55">
        <v>5885800</v>
      </c>
      <c r="H967" s="55"/>
      <c r="I967" s="55" t="s">
        <v>3928</v>
      </c>
      <c r="J967" s="55" t="s">
        <v>3929</v>
      </c>
      <c r="K967" s="55"/>
      <c r="L967" s="55" t="s">
        <v>220</v>
      </c>
      <c r="M967" s="55" t="s">
        <v>221</v>
      </c>
      <c r="N967" s="55" t="s">
        <v>3930</v>
      </c>
      <c r="O967" s="55"/>
    </row>
    <row r="968" spans="1:15">
      <c r="A968" s="56">
        <v>17</v>
      </c>
      <c r="B968" s="56" t="s">
        <v>3915</v>
      </c>
      <c r="C968" s="56">
        <v>613</v>
      </c>
      <c r="D968" s="56" t="s">
        <v>3931</v>
      </c>
      <c r="E968" s="56" t="s">
        <v>3927</v>
      </c>
      <c r="F968" s="56" t="s">
        <v>225</v>
      </c>
      <c r="G968" s="56">
        <v>5885800</v>
      </c>
      <c r="H968" s="56"/>
      <c r="I968" s="56" t="s">
        <v>3932</v>
      </c>
      <c r="J968" s="56" t="s">
        <v>3929</v>
      </c>
      <c r="K968" s="56"/>
      <c r="L968" s="56" t="s">
        <v>220</v>
      </c>
      <c r="M968" s="56" t="s">
        <v>221</v>
      </c>
      <c r="N968" s="56" t="s">
        <v>3933</v>
      </c>
      <c r="O968" s="56"/>
    </row>
    <row r="969" spans="1:15">
      <c r="A969" s="55">
        <v>17</v>
      </c>
      <c r="B969" s="55" t="s">
        <v>3915</v>
      </c>
      <c r="C969" s="55">
        <v>614</v>
      </c>
      <c r="D969" s="55" t="s">
        <v>2413</v>
      </c>
      <c r="E969" s="55" t="s">
        <v>3934</v>
      </c>
      <c r="F969" s="55" t="s">
        <v>577</v>
      </c>
      <c r="G969" s="55">
        <v>3081100</v>
      </c>
      <c r="H969" s="55"/>
      <c r="I969" s="55" t="s">
        <v>3935</v>
      </c>
      <c r="J969" s="55" t="s">
        <v>3936</v>
      </c>
      <c r="K969" s="55"/>
      <c r="L969" s="55" t="s">
        <v>220</v>
      </c>
      <c r="M969" s="55" t="s">
        <v>227</v>
      </c>
      <c r="N969" s="55" t="s">
        <v>3937</v>
      </c>
      <c r="O969" s="55"/>
    </row>
    <row r="970" spans="1:15">
      <c r="A970" s="56">
        <v>17</v>
      </c>
      <c r="B970" s="56" t="s">
        <v>3915</v>
      </c>
      <c r="C970" s="56">
        <v>619</v>
      </c>
      <c r="D970" s="56" t="s">
        <v>3938</v>
      </c>
      <c r="E970" s="56" t="s">
        <v>3939</v>
      </c>
      <c r="F970" s="56" t="s">
        <v>242</v>
      </c>
      <c r="G970" s="56">
        <v>6701201</v>
      </c>
      <c r="H970" s="56"/>
      <c r="I970" s="56" t="s">
        <v>3940</v>
      </c>
      <c r="J970" s="56" t="s">
        <v>3941</v>
      </c>
      <c r="K970" s="56"/>
      <c r="L970" s="56" t="s">
        <v>220</v>
      </c>
      <c r="M970" s="56" t="s">
        <v>227</v>
      </c>
      <c r="N970" s="56" t="s">
        <v>3942</v>
      </c>
      <c r="O970" s="56"/>
    </row>
    <row r="971" spans="1:15">
      <c r="A971" s="55">
        <v>17</v>
      </c>
      <c r="B971" s="55" t="s">
        <v>3915</v>
      </c>
      <c r="C971" s="55">
        <v>620</v>
      </c>
      <c r="D971" s="55" t="s">
        <v>3943</v>
      </c>
      <c r="E971" s="55" t="s">
        <v>3944</v>
      </c>
      <c r="F971" s="55" t="s">
        <v>466</v>
      </c>
      <c r="G971" s="55">
        <v>3330149</v>
      </c>
      <c r="H971" s="55"/>
      <c r="I971" s="55" t="s">
        <v>3945</v>
      </c>
      <c r="J971" s="55" t="s">
        <v>3946</v>
      </c>
      <c r="K971" s="55"/>
      <c r="L971" s="55" t="s">
        <v>220</v>
      </c>
      <c r="M971" s="55" t="s">
        <v>238</v>
      </c>
      <c r="N971" s="55" t="s">
        <v>3947</v>
      </c>
      <c r="O971" s="55"/>
    </row>
    <row r="972" spans="1:15">
      <c r="A972" s="56">
        <v>17</v>
      </c>
      <c r="B972" s="56" t="s">
        <v>3915</v>
      </c>
      <c r="C972" s="56">
        <v>621</v>
      </c>
      <c r="D972" s="56" t="s">
        <v>3948</v>
      </c>
      <c r="E972" s="56" t="s">
        <v>3949</v>
      </c>
      <c r="F972" s="56" t="s">
        <v>217</v>
      </c>
      <c r="G972" s="56">
        <v>9510521</v>
      </c>
      <c r="H972" s="56">
        <v>5768</v>
      </c>
      <c r="I972" s="56" t="s">
        <v>3950</v>
      </c>
      <c r="J972" s="56" t="s">
        <v>3951</v>
      </c>
      <c r="K972" s="56"/>
      <c r="L972" s="56" t="s">
        <v>441</v>
      </c>
      <c r="M972" s="56" t="s">
        <v>227</v>
      </c>
      <c r="N972" s="56" t="s">
        <v>266</v>
      </c>
      <c r="O972" s="56"/>
    </row>
    <row r="973" spans="1:15">
      <c r="A973" s="55">
        <v>17</v>
      </c>
      <c r="B973" s="55" t="s">
        <v>3915</v>
      </c>
      <c r="C973" s="55">
        <v>623</v>
      </c>
      <c r="D973" s="55" t="s">
        <v>3952</v>
      </c>
      <c r="E973" s="55" t="s">
        <v>3953</v>
      </c>
      <c r="F973" s="55" t="s">
        <v>597</v>
      </c>
      <c r="G973" s="55">
        <v>1691000</v>
      </c>
      <c r="H973" s="55">
        <v>12</v>
      </c>
      <c r="I973" s="55" t="s">
        <v>3954</v>
      </c>
      <c r="J973" s="55" t="s">
        <v>3955</v>
      </c>
      <c r="K973" s="55"/>
      <c r="L973" s="55" t="s">
        <v>441</v>
      </c>
      <c r="M973" s="55" t="s">
        <v>227</v>
      </c>
      <c r="N973" s="55" t="s">
        <v>266</v>
      </c>
      <c r="O973" s="55"/>
    </row>
    <row r="974" spans="1:15">
      <c r="A974" s="56">
        <v>17</v>
      </c>
      <c r="B974" s="56" t="s">
        <v>3915</v>
      </c>
      <c r="C974" s="56">
        <v>624</v>
      </c>
      <c r="D974" s="56" t="s">
        <v>3956</v>
      </c>
      <c r="E974" s="56" t="s">
        <v>3957</v>
      </c>
      <c r="F974" s="56" t="s">
        <v>3958</v>
      </c>
      <c r="G974" s="56">
        <v>2019000</v>
      </c>
      <c r="H974" s="56"/>
      <c r="I974" s="56" t="s">
        <v>3959</v>
      </c>
      <c r="J974" s="56" t="s">
        <v>3960</v>
      </c>
      <c r="K974" s="56"/>
      <c r="L974" s="56" t="s">
        <v>441</v>
      </c>
      <c r="M974" s="56" t="s">
        <v>227</v>
      </c>
      <c r="N974" s="56" t="s">
        <v>3961</v>
      </c>
      <c r="O974" s="56"/>
    </row>
    <row r="975" spans="1:15">
      <c r="A975" s="55">
        <v>17</v>
      </c>
      <c r="B975" s="55" t="s">
        <v>3915</v>
      </c>
      <c r="C975" s="55">
        <v>625</v>
      </c>
      <c r="D975" s="55" t="s">
        <v>3962</v>
      </c>
      <c r="E975" s="55" t="s">
        <v>3963</v>
      </c>
      <c r="F975" s="55" t="s">
        <v>3964</v>
      </c>
      <c r="G975" s="55">
        <v>2514000</v>
      </c>
      <c r="H975" s="55">
        <v>361</v>
      </c>
      <c r="I975" s="55" t="s">
        <v>3965</v>
      </c>
      <c r="J975" s="55" t="s">
        <v>3966</v>
      </c>
      <c r="K975" s="55"/>
      <c r="L975" s="55" t="s">
        <v>441</v>
      </c>
      <c r="M975" s="55" t="s">
        <v>238</v>
      </c>
      <c r="N975" s="55" t="s">
        <v>3967</v>
      </c>
      <c r="O975" s="55"/>
    </row>
    <row r="976" spans="1:15">
      <c r="A976" s="56">
        <v>17</v>
      </c>
      <c r="B976" s="56" t="s">
        <v>3915</v>
      </c>
      <c r="C976" s="56">
        <v>626</v>
      </c>
      <c r="D976" s="56" t="s">
        <v>3968</v>
      </c>
      <c r="E976" s="56" t="s">
        <v>3969</v>
      </c>
      <c r="F976" s="56" t="s">
        <v>633</v>
      </c>
      <c r="G976" s="56">
        <v>3081200</v>
      </c>
      <c r="H976" s="56"/>
      <c r="I976" s="56" t="s">
        <v>3970</v>
      </c>
      <c r="J976" s="56" t="s">
        <v>3971</v>
      </c>
      <c r="K976" s="56"/>
      <c r="L976" s="56" t="s">
        <v>220</v>
      </c>
      <c r="M976" s="56" t="s">
        <v>227</v>
      </c>
      <c r="N976" s="56" t="s">
        <v>3972</v>
      </c>
      <c r="O976" s="56"/>
    </row>
    <row r="977" spans="1:15">
      <c r="A977" s="55">
        <v>17</v>
      </c>
      <c r="B977" s="55" t="s">
        <v>3915</v>
      </c>
      <c r="C977" s="55">
        <v>627</v>
      </c>
      <c r="D977" s="55" t="s">
        <v>3973</v>
      </c>
      <c r="E977" s="55" t="s">
        <v>3974</v>
      </c>
      <c r="F977" s="55" t="s">
        <v>444</v>
      </c>
      <c r="G977" s="55">
        <v>1607183</v>
      </c>
      <c r="H977" s="55">
        <v>394</v>
      </c>
      <c r="I977" s="55" t="s">
        <v>3975</v>
      </c>
      <c r="J977" s="55" t="s">
        <v>3976</v>
      </c>
      <c r="K977" s="55"/>
      <c r="L977" s="55" t="s">
        <v>441</v>
      </c>
      <c r="M977" s="55" t="s">
        <v>238</v>
      </c>
      <c r="N977" s="55" t="s">
        <v>266</v>
      </c>
      <c r="O977" s="55"/>
    </row>
    <row r="978" spans="1:15">
      <c r="A978" s="56">
        <v>17</v>
      </c>
      <c r="B978" s="56" t="s">
        <v>3915</v>
      </c>
      <c r="C978" s="56">
        <v>628</v>
      </c>
      <c r="D978" s="56" t="s">
        <v>3977</v>
      </c>
      <c r="E978" s="56" t="s">
        <v>3978</v>
      </c>
      <c r="F978" s="56" t="s">
        <v>560</v>
      </c>
      <c r="G978" s="56">
        <v>1695500</v>
      </c>
      <c r="H978" s="56">
        <v>5034</v>
      </c>
      <c r="I978" s="56" t="s">
        <v>3979</v>
      </c>
      <c r="J978" s="56" t="s">
        <v>3980</v>
      </c>
      <c r="K978" s="56"/>
      <c r="L978" s="56" t="s">
        <v>220</v>
      </c>
      <c r="M978" s="56" t="s">
        <v>238</v>
      </c>
      <c r="N978" s="56" t="s">
        <v>3981</v>
      </c>
      <c r="O978" s="56"/>
    </row>
    <row r="979" spans="1:15">
      <c r="A979" s="55">
        <v>17</v>
      </c>
      <c r="B979" s="55" t="s">
        <v>3915</v>
      </c>
      <c r="C979" s="55">
        <v>630</v>
      </c>
      <c r="D979" s="55" t="s">
        <v>3982</v>
      </c>
      <c r="E979" s="55" t="s">
        <v>3983</v>
      </c>
      <c r="F979" s="55" t="s">
        <v>514</v>
      </c>
      <c r="G979" s="55">
        <v>1694000</v>
      </c>
      <c r="H979" s="55">
        <v>37</v>
      </c>
      <c r="I979" s="55" t="s">
        <v>3984</v>
      </c>
      <c r="J979" s="55" t="s">
        <v>3985</v>
      </c>
      <c r="K979" s="55"/>
      <c r="L979" s="55" t="s">
        <v>441</v>
      </c>
      <c r="M979" s="55" t="s">
        <v>238</v>
      </c>
      <c r="N979" s="55" t="s">
        <v>266</v>
      </c>
      <c r="O979" s="55"/>
    </row>
    <row r="980" spans="1:15">
      <c r="A980" s="56">
        <v>17</v>
      </c>
      <c r="B980" s="56" t="s">
        <v>3915</v>
      </c>
      <c r="C980" s="56">
        <v>631</v>
      </c>
      <c r="D980" s="56" t="s">
        <v>3986</v>
      </c>
      <c r="E980" s="56" t="s">
        <v>3987</v>
      </c>
      <c r="F980" s="56" t="s">
        <v>479</v>
      </c>
      <c r="G980" s="56">
        <v>1693000</v>
      </c>
      <c r="H980" s="56"/>
      <c r="I980" s="56" t="s">
        <v>3988</v>
      </c>
      <c r="J980" s="56" t="s">
        <v>3989</v>
      </c>
      <c r="K980" s="56"/>
      <c r="L980" s="56" t="s">
        <v>441</v>
      </c>
      <c r="M980" s="56" t="s">
        <v>238</v>
      </c>
      <c r="N980" s="56" t="s">
        <v>3990</v>
      </c>
      <c r="O980" s="56"/>
    </row>
    <row r="981" spans="1:15">
      <c r="A981" s="55">
        <v>17</v>
      </c>
      <c r="B981" s="55" t="s">
        <v>3915</v>
      </c>
      <c r="C981" s="55">
        <v>632</v>
      </c>
      <c r="D981" s="55" t="s">
        <v>3991</v>
      </c>
      <c r="E981" s="55" t="s">
        <v>3992</v>
      </c>
      <c r="F981" s="55" t="s">
        <v>497</v>
      </c>
      <c r="G981" s="55">
        <v>1695000</v>
      </c>
      <c r="H981" s="55">
        <v>33189</v>
      </c>
      <c r="I981" s="55" t="s">
        <v>3993</v>
      </c>
      <c r="J981" s="55" t="s">
        <v>3994</v>
      </c>
      <c r="K981" s="55"/>
      <c r="L981" s="55" t="s">
        <v>441</v>
      </c>
      <c r="M981" s="55" t="s">
        <v>238</v>
      </c>
      <c r="N981" s="55" t="s">
        <v>3995</v>
      </c>
      <c r="O981" s="55"/>
    </row>
    <row r="982" spans="1:15">
      <c r="A982" s="56">
        <v>17</v>
      </c>
      <c r="B982" s="56" t="s">
        <v>3915</v>
      </c>
      <c r="C982" s="56">
        <v>634</v>
      </c>
      <c r="D982" s="56" t="s">
        <v>3996</v>
      </c>
      <c r="E982" s="56" t="s">
        <v>3997</v>
      </c>
      <c r="F982" s="56" t="s">
        <v>3998</v>
      </c>
      <c r="G982" s="56">
        <v>1672000</v>
      </c>
      <c r="H982" s="56">
        <v>136</v>
      </c>
      <c r="I982" s="56" t="s">
        <v>3999</v>
      </c>
      <c r="J982" s="56" t="s">
        <v>4000</v>
      </c>
      <c r="K982" s="56"/>
      <c r="L982" s="56" t="s">
        <v>441</v>
      </c>
      <c r="M982" s="56" t="s">
        <v>238</v>
      </c>
      <c r="N982" s="56" t="s">
        <v>266</v>
      </c>
      <c r="O982" s="56"/>
    </row>
    <row r="983" spans="1:15">
      <c r="A983" s="55">
        <v>17</v>
      </c>
      <c r="B983" s="55" t="s">
        <v>3915</v>
      </c>
      <c r="C983" s="55">
        <v>635</v>
      </c>
      <c r="D983" s="55" t="s">
        <v>1788</v>
      </c>
      <c r="E983" s="55" t="s">
        <v>4001</v>
      </c>
      <c r="F983" s="55" t="s">
        <v>217</v>
      </c>
      <c r="G983" s="55">
        <v>9526602</v>
      </c>
      <c r="H983" s="55"/>
      <c r="I983" s="55" t="s">
        <v>4002</v>
      </c>
      <c r="J983" s="55" t="s">
        <v>4003</v>
      </c>
      <c r="K983" s="55"/>
      <c r="L983" s="55" t="s">
        <v>220</v>
      </c>
      <c r="M983" s="55" t="s">
        <v>238</v>
      </c>
      <c r="N983" s="55" t="s">
        <v>266</v>
      </c>
      <c r="O983" s="55"/>
    </row>
    <row r="984" spans="1:15">
      <c r="A984" s="56">
        <v>17</v>
      </c>
      <c r="B984" s="56" t="s">
        <v>3915</v>
      </c>
      <c r="C984" s="56">
        <v>638</v>
      </c>
      <c r="D984" s="56" t="s">
        <v>4004</v>
      </c>
      <c r="E984" s="56" t="s">
        <v>4005</v>
      </c>
      <c r="F984" s="56" t="s">
        <v>217</v>
      </c>
      <c r="G984" s="56">
        <v>9711026</v>
      </c>
      <c r="H984" s="56"/>
      <c r="I984" s="56" t="s">
        <v>4006</v>
      </c>
      <c r="J984" s="56" t="s">
        <v>4007</v>
      </c>
      <c r="K984" s="56"/>
      <c r="L984" s="56" t="s">
        <v>441</v>
      </c>
      <c r="M984" s="56" t="s">
        <v>238</v>
      </c>
      <c r="N984" s="56" t="s">
        <v>4008</v>
      </c>
      <c r="O984" s="56"/>
    </row>
    <row r="985" spans="1:15">
      <c r="A985" s="55">
        <v>17</v>
      </c>
      <c r="B985" s="55" t="s">
        <v>3915</v>
      </c>
      <c r="C985" s="55">
        <v>639</v>
      </c>
      <c r="D985" s="55" t="s">
        <v>4009</v>
      </c>
      <c r="E985" s="55" t="s">
        <v>4010</v>
      </c>
      <c r="F985" s="55" t="s">
        <v>444</v>
      </c>
      <c r="G985" s="55">
        <v>1641160</v>
      </c>
      <c r="H985" s="55"/>
      <c r="I985" s="55" t="s">
        <v>4011</v>
      </c>
      <c r="J985" s="55" t="s">
        <v>4012</v>
      </c>
      <c r="K985" s="55"/>
      <c r="L985" s="55" t="s">
        <v>441</v>
      </c>
      <c r="M985" s="55" t="s">
        <v>238</v>
      </c>
      <c r="N985" s="55" t="s">
        <v>4013</v>
      </c>
      <c r="O985" s="55"/>
    </row>
    <row r="986" spans="1:15">
      <c r="A986" s="56">
        <v>17</v>
      </c>
      <c r="B986" s="56" t="s">
        <v>3915</v>
      </c>
      <c r="C986" s="56">
        <v>640</v>
      </c>
      <c r="D986" s="56" t="s">
        <v>4014</v>
      </c>
      <c r="E986" s="56" t="s">
        <v>4015</v>
      </c>
      <c r="F986" s="56" t="s">
        <v>444</v>
      </c>
      <c r="G986" s="56">
        <v>1600000</v>
      </c>
      <c r="H986" s="56">
        <v>3111</v>
      </c>
      <c r="I986" s="56" t="s">
        <v>4016</v>
      </c>
      <c r="J986" s="56" t="s">
        <v>4017</v>
      </c>
      <c r="K986" s="56"/>
      <c r="L986" s="56" t="s">
        <v>441</v>
      </c>
      <c r="M986" s="56" t="s">
        <v>238</v>
      </c>
      <c r="N986" s="56" t="s">
        <v>4018</v>
      </c>
      <c r="O986" s="56"/>
    </row>
    <row r="987" spans="1:15">
      <c r="A987" s="55">
        <v>17</v>
      </c>
      <c r="B987" s="55" t="s">
        <v>3915</v>
      </c>
      <c r="C987" s="55">
        <v>642</v>
      </c>
      <c r="D987" s="55" t="s">
        <v>114</v>
      </c>
      <c r="E987" s="55" t="s">
        <v>4019</v>
      </c>
      <c r="F987" s="55" t="s">
        <v>217</v>
      </c>
      <c r="G987" s="55">
        <v>9101401</v>
      </c>
      <c r="H987" s="55"/>
      <c r="I987" s="55" t="s">
        <v>4020</v>
      </c>
      <c r="J987" s="55" t="s">
        <v>4021</v>
      </c>
      <c r="K987" s="55"/>
      <c r="L987" s="55" t="s">
        <v>441</v>
      </c>
      <c r="M987" s="55" t="s">
        <v>227</v>
      </c>
      <c r="N987" s="55" t="s">
        <v>266</v>
      </c>
      <c r="O987" s="55"/>
    </row>
    <row r="988" spans="1:15">
      <c r="A988" s="56">
        <v>17</v>
      </c>
      <c r="B988" s="56" t="s">
        <v>3915</v>
      </c>
      <c r="C988" s="56">
        <v>643</v>
      </c>
      <c r="D988" s="56" t="s">
        <v>4022</v>
      </c>
      <c r="E988" s="56" t="s">
        <v>4023</v>
      </c>
      <c r="F988" s="56" t="s">
        <v>535</v>
      </c>
      <c r="G988" s="56">
        <v>3005501</v>
      </c>
      <c r="H988" s="56">
        <v>1</v>
      </c>
      <c r="I988" s="56" t="s">
        <v>4024</v>
      </c>
      <c r="J988" s="56" t="s">
        <v>4025</v>
      </c>
      <c r="K988" s="56"/>
      <c r="L988" s="56" t="s">
        <v>441</v>
      </c>
      <c r="M988" s="56" t="s">
        <v>238</v>
      </c>
      <c r="N988" s="56" t="s">
        <v>266</v>
      </c>
      <c r="O988" s="56"/>
    </row>
    <row r="989" spans="1:15">
      <c r="A989" s="55">
        <v>17</v>
      </c>
      <c r="B989" s="55" t="s">
        <v>3915</v>
      </c>
      <c r="C989" s="55">
        <v>644</v>
      </c>
      <c r="D989" s="55" t="s">
        <v>1869</v>
      </c>
      <c r="E989" s="55" t="s">
        <v>4026</v>
      </c>
      <c r="F989" s="55" t="s">
        <v>1605</v>
      </c>
      <c r="G989" s="55">
        <v>2411002</v>
      </c>
      <c r="H989" s="55"/>
      <c r="I989" s="55" t="s">
        <v>4027</v>
      </c>
      <c r="J989" s="55" t="s">
        <v>4028</v>
      </c>
      <c r="K989" s="55"/>
      <c r="L989" s="55" t="s">
        <v>441</v>
      </c>
      <c r="M989" s="55" t="s">
        <v>238</v>
      </c>
      <c r="N989" s="55" t="s">
        <v>4029</v>
      </c>
      <c r="O989" s="55"/>
    </row>
    <row r="990" spans="1:15">
      <c r="A990" s="56">
        <v>17</v>
      </c>
      <c r="B990" s="56" t="s">
        <v>3915</v>
      </c>
      <c r="C990" s="56">
        <v>645</v>
      </c>
      <c r="D990" s="56" t="s">
        <v>3554</v>
      </c>
      <c r="E990" s="56" t="s">
        <v>4030</v>
      </c>
      <c r="F990" s="56" t="s">
        <v>252</v>
      </c>
      <c r="G990" s="56">
        <v>8489432</v>
      </c>
      <c r="H990" s="56"/>
      <c r="I990" s="56" t="s">
        <v>4031</v>
      </c>
      <c r="J990" s="56" t="s">
        <v>4032</v>
      </c>
      <c r="K990" s="56"/>
      <c r="L990" s="56" t="s">
        <v>441</v>
      </c>
      <c r="M990" s="56" t="s">
        <v>227</v>
      </c>
      <c r="N990" s="56" t="s">
        <v>4033</v>
      </c>
      <c r="O990" s="56"/>
    </row>
    <row r="991" spans="1:15">
      <c r="A991" s="55">
        <v>17</v>
      </c>
      <c r="B991" s="55" t="s">
        <v>3915</v>
      </c>
      <c r="C991" s="55">
        <v>646</v>
      </c>
      <c r="D991" s="55" t="s">
        <v>4034</v>
      </c>
      <c r="E991" s="55" t="s">
        <v>4035</v>
      </c>
      <c r="F991" s="55" t="s">
        <v>217</v>
      </c>
      <c r="G991" s="55">
        <v>9426505</v>
      </c>
      <c r="H991" s="55"/>
      <c r="I991" s="55" t="s">
        <v>4036</v>
      </c>
      <c r="J991" s="55" t="s">
        <v>4037</v>
      </c>
      <c r="K991" s="55"/>
      <c r="L991" s="55" t="s">
        <v>441</v>
      </c>
      <c r="M991" s="55" t="s">
        <v>227</v>
      </c>
      <c r="N991" s="55" t="s">
        <v>1626</v>
      </c>
      <c r="O991" s="55"/>
    </row>
    <row r="992" spans="1:15">
      <c r="A992" s="56">
        <v>17</v>
      </c>
      <c r="B992" s="56" t="s">
        <v>3915</v>
      </c>
      <c r="C992" s="56">
        <v>647</v>
      </c>
      <c r="D992" s="56" t="s">
        <v>308</v>
      </c>
      <c r="E992" s="56" t="s">
        <v>4038</v>
      </c>
      <c r="F992" s="56" t="s">
        <v>310</v>
      </c>
      <c r="G992" s="56">
        <v>4228103</v>
      </c>
      <c r="H992" s="56">
        <v>2285</v>
      </c>
      <c r="I992" s="56" t="s">
        <v>4039</v>
      </c>
      <c r="J992" s="56" t="s">
        <v>4040</v>
      </c>
      <c r="K992" s="56"/>
      <c r="L992" s="56" t="s">
        <v>441</v>
      </c>
      <c r="M992" s="56" t="s">
        <v>227</v>
      </c>
      <c r="N992" s="56" t="s">
        <v>266</v>
      </c>
      <c r="O992" s="56"/>
    </row>
    <row r="993" spans="1:15">
      <c r="A993" s="55">
        <v>17</v>
      </c>
      <c r="B993" s="55" t="s">
        <v>3915</v>
      </c>
      <c r="C993" s="55">
        <v>649</v>
      </c>
      <c r="D993" s="55" t="s">
        <v>1900</v>
      </c>
      <c r="E993" s="55" t="s">
        <v>4041</v>
      </c>
      <c r="F993" s="55" t="s">
        <v>1499</v>
      </c>
      <c r="G993" s="55">
        <v>8610002</v>
      </c>
      <c r="H993" s="55">
        <v>26</v>
      </c>
      <c r="I993" s="55" t="s">
        <v>4042</v>
      </c>
      <c r="J993" s="55" t="s">
        <v>4043</v>
      </c>
      <c r="K993" s="55"/>
      <c r="L993" s="55" t="s">
        <v>220</v>
      </c>
      <c r="M993" s="55" t="s">
        <v>227</v>
      </c>
      <c r="N993" s="55" t="s">
        <v>4044</v>
      </c>
      <c r="O993" s="55"/>
    </row>
    <row r="994" spans="1:15">
      <c r="A994" s="56">
        <v>17</v>
      </c>
      <c r="B994" s="56" t="s">
        <v>3915</v>
      </c>
      <c r="C994" s="56">
        <v>650</v>
      </c>
      <c r="D994" s="56" t="s">
        <v>4045</v>
      </c>
      <c r="E994" s="56" t="s">
        <v>4046</v>
      </c>
      <c r="F994" s="56" t="s">
        <v>333</v>
      </c>
      <c r="G994" s="56">
        <v>3688306</v>
      </c>
      <c r="H994" s="56">
        <v>33189</v>
      </c>
      <c r="I994" s="56" t="s">
        <v>4047</v>
      </c>
      <c r="J994" s="56" t="s">
        <v>4048</v>
      </c>
      <c r="K994" s="56"/>
      <c r="L994" s="56" t="s">
        <v>220</v>
      </c>
      <c r="M994" s="56" t="s">
        <v>227</v>
      </c>
      <c r="N994" s="56" t="s">
        <v>266</v>
      </c>
      <c r="O994" s="56"/>
    </row>
    <row r="995" spans="1:15">
      <c r="A995" s="55">
        <v>17</v>
      </c>
      <c r="B995" s="55" t="s">
        <v>3915</v>
      </c>
      <c r="C995" s="55">
        <v>651</v>
      </c>
      <c r="D995" s="55" t="s">
        <v>4049</v>
      </c>
      <c r="E995" s="55" t="s">
        <v>4050</v>
      </c>
      <c r="F995" s="55" t="s">
        <v>261</v>
      </c>
      <c r="G995" s="55">
        <v>4935732</v>
      </c>
      <c r="H995" s="55"/>
      <c r="I995" s="55" t="s">
        <v>4051</v>
      </c>
      <c r="J995" s="55" t="s">
        <v>4048</v>
      </c>
      <c r="K995" s="55"/>
      <c r="L995" s="55" t="s">
        <v>220</v>
      </c>
      <c r="M995" s="55" t="s">
        <v>238</v>
      </c>
      <c r="N995" s="55" t="s">
        <v>4052</v>
      </c>
      <c r="O995" s="55"/>
    </row>
    <row r="996" spans="1:15">
      <c r="A996" s="56">
        <v>17</v>
      </c>
      <c r="B996" s="56" t="s">
        <v>3915</v>
      </c>
      <c r="C996" s="56">
        <v>652</v>
      </c>
      <c r="D996" s="56" t="s">
        <v>4053</v>
      </c>
      <c r="E996" s="56" t="s">
        <v>4054</v>
      </c>
      <c r="F996" s="56" t="s">
        <v>242</v>
      </c>
      <c r="G996" s="56">
        <v>6763106</v>
      </c>
      <c r="H996" s="56">
        <v>19008</v>
      </c>
      <c r="I996" s="56" t="s">
        <v>4055</v>
      </c>
      <c r="J996" s="56" t="s">
        <v>4056</v>
      </c>
      <c r="K996" s="56"/>
      <c r="L996" s="56" t="s">
        <v>220</v>
      </c>
      <c r="M996" s="56" t="s">
        <v>227</v>
      </c>
      <c r="N996" s="56" t="s">
        <v>266</v>
      </c>
      <c r="O996" s="56"/>
    </row>
    <row r="997" spans="1:15">
      <c r="A997" s="55">
        <v>17</v>
      </c>
      <c r="B997" s="55" t="s">
        <v>3915</v>
      </c>
      <c r="C997" s="55">
        <v>653</v>
      </c>
      <c r="D997" s="55" t="s">
        <v>4057</v>
      </c>
      <c r="E997" s="55" t="s">
        <v>4058</v>
      </c>
      <c r="F997" s="55" t="s">
        <v>242</v>
      </c>
      <c r="G997" s="55">
        <v>6108102</v>
      </c>
      <c r="H997" s="55">
        <v>8224</v>
      </c>
      <c r="I997" s="55" t="s">
        <v>4059</v>
      </c>
      <c r="J997" s="55" t="s">
        <v>4060</v>
      </c>
      <c r="K997" s="55"/>
      <c r="L997" s="55" t="s">
        <v>220</v>
      </c>
      <c r="M997" s="55" t="s">
        <v>227</v>
      </c>
      <c r="N997" s="55" t="s">
        <v>266</v>
      </c>
      <c r="O997" s="55"/>
    </row>
    <row r="998" spans="1:15">
      <c r="A998" s="56">
        <v>17</v>
      </c>
      <c r="B998" s="56" t="s">
        <v>3915</v>
      </c>
      <c r="C998" s="56">
        <v>654</v>
      </c>
      <c r="D998" s="56" t="s">
        <v>4061</v>
      </c>
      <c r="E998" s="56" t="s">
        <v>4062</v>
      </c>
      <c r="F998" s="56" t="s">
        <v>242</v>
      </c>
      <c r="G998" s="56">
        <v>6199900</v>
      </c>
      <c r="H998" s="56"/>
      <c r="I998" s="56" t="s">
        <v>4063</v>
      </c>
      <c r="J998" s="56" t="s">
        <v>4064</v>
      </c>
      <c r="K998" s="56"/>
      <c r="L998" s="56" t="s">
        <v>441</v>
      </c>
      <c r="M998" s="56" t="s">
        <v>227</v>
      </c>
      <c r="N998" s="56" t="s">
        <v>266</v>
      </c>
      <c r="O998" s="56"/>
    </row>
    <row r="999" spans="1:15">
      <c r="A999" s="55">
        <v>17</v>
      </c>
      <c r="B999" s="55" t="s">
        <v>3915</v>
      </c>
      <c r="C999" s="55">
        <v>655</v>
      </c>
      <c r="D999" s="55" t="s">
        <v>4065</v>
      </c>
      <c r="E999" s="55" t="s">
        <v>4066</v>
      </c>
      <c r="F999" s="55" t="s">
        <v>242</v>
      </c>
      <c r="G999" s="55">
        <v>6343279</v>
      </c>
      <c r="H999" s="55"/>
      <c r="I999" s="55" t="s">
        <v>4067</v>
      </c>
      <c r="J999" s="55" t="s">
        <v>4068</v>
      </c>
      <c r="K999" s="55"/>
      <c r="L999" s="55" t="s">
        <v>220</v>
      </c>
      <c r="M999" s="55" t="s">
        <v>227</v>
      </c>
      <c r="N999" s="55" t="s">
        <v>266</v>
      </c>
      <c r="O999" s="55"/>
    </row>
    <row r="1000" spans="1:15">
      <c r="A1000" s="56">
        <v>17</v>
      </c>
      <c r="B1000" s="56" t="s">
        <v>3915</v>
      </c>
      <c r="C1000" s="56">
        <v>656</v>
      </c>
      <c r="D1000" s="56" t="s">
        <v>4069</v>
      </c>
      <c r="E1000" s="56" t="s">
        <v>4070</v>
      </c>
      <c r="F1000" s="56" t="s">
        <v>242</v>
      </c>
      <c r="G1000" s="56">
        <v>6721517</v>
      </c>
      <c r="H1000" s="56"/>
      <c r="I1000" s="56" t="s">
        <v>4071</v>
      </c>
      <c r="J1000" s="56" t="s">
        <v>4072</v>
      </c>
      <c r="K1000" s="56"/>
      <c r="L1000" s="56" t="s">
        <v>441</v>
      </c>
      <c r="M1000" s="56" t="s">
        <v>227</v>
      </c>
      <c r="N1000" s="56" t="s">
        <v>4073</v>
      </c>
      <c r="O1000" s="56" t="s">
        <v>3358</v>
      </c>
    </row>
    <row r="1001" spans="1:15">
      <c r="A1001" s="55">
        <v>17</v>
      </c>
      <c r="B1001" s="55" t="s">
        <v>3915</v>
      </c>
      <c r="C1001" s="55">
        <v>659</v>
      </c>
      <c r="D1001" s="55" t="s">
        <v>4074</v>
      </c>
      <c r="E1001" s="55" t="s">
        <v>4075</v>
      </c>
      <c r="F1001" s="55" t="s">
        <v>242</v>
      </c>
      <c r="G1001" s="55">
        <v>6701201</v>
      </c>
      <c r="H1001" s="55">
        <v>7044</v>
      </c>
      <c r="I1001" s="55" t="s">
        <v>4076</v>
      </c>
      <c r="J1001" s="55" t="s">
        <v>4077</v>
      </c>
      <c r="K1001" s="55"/>
      <c r="L1001" s="55" t="s">
        <v>220</v>
      </c>
      <c r="M1001" s="55"/>
      <c r="N1001" s="55" t="s">
        <v>4078</v>
      </c>
      <c r="O1001" s="55"/>
    </row>
    <row r="1002" spans="1:15">
      <c r="A1002" s="56">
        <v>17</v>
      </c>
      <c r="B1002" s="56" t="s">
        <v>3915</v>
      </c>
      <c r="C1002" s="56">
        <v>660</v>
      </c>
      <c r="D1002" s="56" t="s">
        <v>335</v>
      </c>
      <c r="E1002" s="56" t="s">
        <v>4079</v>
      </c>
      <c r="F1002" s="56" t="s">
        <v>337</v>
      </c>
      <c r="G1002" s="56">
        <v>2210001</v>
      </c>
      <c r="H1002" s="56"/>
      <c r="I1002" s="56" t="s">
        <v>4080</v>
      </c>
      <c r="J1002" s="56" t="s">
        <v>4081</v>
      </c>
      <c r="K1002" s="56"/>
      <c r="L1002" s="56" t="s">
        <v>441</v>
      </c>
      <c r="M1002" s="56" t="s">
        <v>227</v>
      </c>
      <c r="N1002" s="56" t="s">
        <v>266</v>
      </c>
      <c r="O1002" s="56"/>
    </row>
    <row r="1003" spans="1:15">
      <c r="A1003" s="55">
        <v>17</v>
      </c>
      <c r="B1003" s="55" t="s">
        <v>3915</v>
      </c>
      <c r="C1003" s="55">
        <v>661</v>
      </c>
      <c r="D1003" s="55" t="s">
        <v>4082</v>
      </c>
      <c r="E1003" s="55" t="s">
        <v>4083</v>
      </c>
      <c r="F1003" s="55" t="s">
        <v>217</v>
      </c>
      <c r="G1003" s="55">
        <v>9610820</v>
      </c>
      <c r="H1003" s="55"/>
      <c r="I1003" s="55" t="s">
        <v>4084</v>
      </c>
      <c r="J1003" s="55" t="s">
        <v>4085</v>
      </c>
      <c r="K1003" s="55"/>
      <c r="L1003" s="55" t="s">
        <v>220</v>
      </c>
      <c r="M1003" s="55" t="s">
        <v>227</v>
      </c>
      <c r="N1003" s="55" t="s">
        <v>266</v>
      </c>
      <c r="O1003" s="55"/>
    </row>
    <row r="1004" spans="1:15">
      <c r="A1004" s="56">
        <v>17</v>
      </c>
      <c r="B1004" s="56" t="s">
        <v>3915</v>
      </c>
      <c r="C1004" s="56">
        <v>662</v>
      </c>
      <c r="D1004" s="56" t="s">
        <v>4086</v>
      </c>
      <c r="E1004" s="56" t="s">
        <v>4087</v>
      </c>
      <c r="F1004" s="56" t="s">
        <v>1420</v>
      </c>
      <c r="G1004" s="56">
        <v>3911605</v>
      </c>
      <c r="H1004" s="56"/>
      <c r="I1004" s="56" t="s">
        <v>4088</v>
      </c>
      <c r="J1004" s="56" t="s">
        <v>4089</v>
      </c>
      <c r="K1004" s="56"/>
      <c r="L1004" s="56" t="s">
        <v>441</v>
      </c>
      <c r="M1004" s="56" t="s">
        <v>227</v>
      </c>
      <c r="N1004" s="56" t="s">
        <v>266</v>
      </c>
      <c r="O1004" s="56"/>
    </row>
    <row r="1005" spans="1:15">
      <c r="A1005" s="55">
        <v>17</v>
      </c>
      <c r="B1005" s="55" t="s">
        <v>3915</v>
      </c>
      <c r="C1005" s="55">
        <v>663</v>
      </c>
      <c r="D1005" s="55" t="s">
        <v>89</v>
      </c>
      <c r="E1005" s="55" t="s">
        <v>4090</v>
      </c>
      <c r="F1005" s="55" t="s">
        <v>306</v>
      </c>
      <c r="G1005" s="55">
        <v>5252006</v>
      </c>
      <c r="H1005" s="55">
        <v>10469</v>
      </c>
      <c r="I1005" s="55" t="s">
        <v>4091</v>
      </c>
      <c r="J1005" s="55" t="s">
        <v>4092</v>
      </c>
      <c r="K1005" s="55"/>
      <c r="L1005" s="55" t="s">
        <v>441</v>
      </c>
      <c r="M1005" s="55" t="s">
        <v>227</v>
      </c>
      <c r="N1005" s="55" t="s">
        <v>266</v>
      </c>
      <c r="O1005" s="55"/>
    </row>
    <row r="1006" spans="1:15">
      <c r="A1006" s="56">
        <v>17</v>
      </c>
      <c r="B1006" s="56" t="s">
        <v>3915</v>
      </c>
      <c r="C1006" s="56">
        <v>666</v>
      </c>
      <c r="D1006" s="56" t="s">
        <v>149</v>
      </c>
      <c r="E1006" s="56" t="s">
        <v>4093</v>
      </c>
      <c r="F1006" s="56" t="s">
        <v>1371</v>
      </c>
      <c r="G1006" s="56">
        <v>5327506</v>
      </c>
      <c r="H1006" s="56"/>
      <c r="I1006" s="56" t="s">
        <v>4094</v>
      </c>
      <c r="J1006" s="56" t="s">
        <v>4095</v>
      </c>
      <c r="K1006" s="56"/>
      <c r="L1006" s="56" t="s">
        <v>441</v>
      </c>
      <c r="M1006" s="56" t="s">
        <v>238</v>
      </c>
      <c r="N1006" s="56" t="s">
        <v>266</v>
      </c>
      <c r="O1006" s="56" t="s">
        <v>4096</v>
      </c>
    </row>
    <row r="1007" spans="1:15">
      <c r="A1007" s="55">
        <v>17</v>
      </c>
      <c r="B1007" s="55" t="s">
        <v>3915</v>
      </c>
      <c r="C1007" s="55">
        <v>668</v>
      </c>
      <c r="D1007" s="55" t="s">
        <v>3514</v>
      </c>
      <c r="E1007" s="55" t="s">
        <v>4097</v>
      </c>
      <c r="F1007" s="55" t="s">
        <v>319</v>
      </c>
      <c r="G1007" s="55">
        <v>7500257</v>
      </c>
      <c r="H1007" s="55">
        <v>248</v>
      </c>
      <c r="I1007" s="55" t="s">
        <v>4098</v>
      </c>
      <c r="J1007" s="55" t="s">
        <v>4099</v>
      </c>
      <c r="K1007" s="55"/>
      <c r="L1007" s="55" t="s">
        <v>441</v>
      </c>
      <c r="M1007" s="55" t="s">
        <v>227</v>
      </c>
      <c r="N1007" s="55" t="s">
        <v>266</v>
      </c>
      <c r="O1007" s="55"/>
    </row>
    <row r="1008" spans="1:15">
      <c r="A1008" s="56">
        <v>17</v>
      </c>
      <c r="B1008" s="56" t="s">
        <v>3915</v>
      </c>
      <c r="C1008" s="56">
        <v>669</v>
      </c>
      <c r="D1008" s="56" t="s">
        <v>2896</v>
      </c>
      <c r="E1008" s="56" t="s">
        <v>4100</v>
      </c>
      <c r="F1008" s="56" t="s">
        <v>1534</v>
      </c>
      <c r="G1008" s="56">
        <v>7210101</v>
      </c>
      <c r="H1008" s="56">
        <v>174</v>
      </c>
      <c r="I1008" s="56" t="s">
        <v>4101</v>
      </c>
      <c r="J1008" s="56" t="s">
        <v>4102</v>
      </c>
      <c r="K1008" s="56"/>
      <c r="L1008" s="56" t="s">
        <v>441</v>
      </c>
      <c r="M1008" s="56" t="s">
        <v>227</v>
      </c>
      <c r="N1008" s="56" t="s">
        <v>266</v>
      </c>
      <c r="O1008" s="56"/>
    </row>
    <row r="1009" spans="1:15">
      <c r="A1009" s="55">
        <v>17</v>
      </c>
      <c r="B1009" s="55" t="s">
        <v>3915</v>
      </c>
      <c r="C1009" s="55">
        <v>671</v>
      </c>
      <c r="D1009" s="55" t="s">
        <v>2350</v>
      </c>
      <c r="E1009" s="55" t="s">
        <v>4103</v>
      </c>
      <c r="F1009" s="55" t="s">
        <v>521</v>
      </c>
      <c r="G1009" s="55">
        <v>1692000</v>
      </c>
      <c r="H1009" s="55"/>
      <c r="I1009" s="55" t="s">
        <v>4104</v>
      </c>
      <c r="J1009" s="55" t="s">
        <v>4105</v>
      </c>
      <c r="K1009" s="55"/>
      <c r="L1009" s="55" t="s">
        <v>441</v>
      </c>
      <c r="M1009" s="55" t="s">
        <v>238</v>
      </c>
      <c r="N1009" s="55" t="s">
        <v>266</v>
      </c>
      <c r="O1009" s="55"/>
    </row>
    <row r="1010" spans="1:15">
      <c r="A1010" s="56">
        <v>17</v>
      </c>
      <c r="B1010" s="56" t="s">
        <v>3915</v>
      </c>
      <c r="C1010" s="56">
        <v>672</v>
      </c>
      <c r="D1010" s="56" t="s">
        <v>4106</v>
      </c>
      <c r="E1010" s="56" t="s">
        <v>4107</v>
      </c>
      <c r="F1010" s="56" t="s">
        <v>242</v>
      </c>
      <c r="G1010" s="56">
        <v>6701201</v>
      </c>
      <c r="H1010" s="56"/>
      <c r="I1010" s="56" t="s">
        <v>4108</v>
      </c>
      <c r="J1010" s="56" t="s">
        <v>4109</v>
      </c>
      <c r="K1010" s="56"/>
      <c r="L1010" s="56" t="s">
        <v>220</v>
      </c>
      <c r="M1010" s="56" t="s">
        <v>227</v>
      </c>
      <c r="N1010" s="56" t="s">
        <v>266</v>
      </c>
      <c r="O1010" s="56"/>
    </row>
    <row r="1011" spans="1:15">
      <c r="A1011" s="55">
        <v>17</v>
      </c>
      <c r="B1011" s="55" t="s">
        <v>3915</v>
      </c>
      <c r="C1011" s="55">
        <v>674</v>
      </c>
      <c r="D1011" s="55" t="s">
        <v>389</v>
      </c>
      <c r="E1011" s="55" t="s">
        <v>4110</v>
      </c>
      <c r="F1011" s="55" t="s">
        <v>391</v>
      </c>
      <c r="G1011" s="55">
        <v>7627001</v>
      </c>
      <c r="H1011" s="55">
        <v>1151</v>
      </c>
      <c r="I1011" s="55" t="s">
        <v>4111</v>
      </c>
      <c r="J1011" s="55" t="s">
        <v>4112</v>
      </c>
      <c r="K1011" s="55"/>
      <c r="L1011" s="55" t="s">
        <v>441</v>
      </c>
      <c r="M1011" s="55" t="s">
        <v>238</v>
      </c>
      <c r="N1011" s="55" t="s">
        <v>266</v>
      </c>
      <c r="O1011" s="55"/>
    </row>
    <row r="1012" spans="1:15">
      <c r="A1012" s="56">
        <v>17</v>
      </c>
      <c r="B1012" s="56" t="s">
        <v>3915</v>
      </c>
      <c r="C1012" s="56">
        <v>676</v>
      </c>
      <c r="D1012" s="56" t="s">
        <v>234</v>
      </c>
      <c r="E1012" s="56" t="s">
        <v>4113</v>
      </c>
      <c r="F1012" s="56" t="s">
        <v>236</v>
      </c>
      <c r="G1012" s="56">
        <v>7710201</v>
      </c>
      <c r="H1012" s="56"/>
      <c r="I1012" s="56" t="s">
        <v>4114</v>
      </c>
      <c r="J1012" s="56" t="s">
        <v>4115</v>
      </c>
      <c r="K1012" s="56"/>
      <c r="L1012" s="56" t="s">
        <v>441</v>
      </c>
      <c r="M1012" s="56" t="s">
        <v>227</v>
      </c>
      <c r="N1012" s="56" t="s">
        <v>4116</v>
      </c>
      <c r="O1012" s="56"/>
    </row>
    <row r="1013" spans="1:15">
      <c r="A1013" s="55">
        <v>17</v>
      </c>
      <c r="B1013" s="55" t="s">
        <v>3915</v>
      </c>
      <c r="C1013" s="55">
        <v>677</v>
      </c>
      <c r="D1013" s="55" t="s">
        <v>327</v>
      </c>
      <c r="E1013" s="55" t="s">
        <v>4117</v>
      </c>
      <c r="F1013" s="55" t="s">
        <v>231</v>
      </c>
      <c r="G1013" s="55">
        <v>3836863</v>
      </c>
      <c r="H1013" s="55">
        <v>304</v>
      </c>
      <c r="I1013" s="55" t="s">
        <v>4118</v>
      </c>
      <c r="J1013" s="55" t="s">
        <v>4119</v>
      </c>
      <c r="K1013" s="55"/>
      <c r="L1013" s="55" t="s">
        <v>441</v>
      </c>
      <c r="M1013" s="55" t="s">
        <v>238</v>
      </c>
      <c r="N1013" s="55" t="s">
        <v>4120</v>
      </c>
      <c r="O1013" s="55"/>
    </row>
    <row r="1014" spans="1:15">
      <c r="A1014" s="56">
        <v>17</v>
      </c>
      <c r="B1014" s="56" t="s">
        <v>3915</v>
      </c>
      <c r="C1014" s="56">
        <v>678</v>
      </c>
      <c r="D1014" s="56" t="s">
        <v>4121</v>
      </c>
      <c r="E1014" s="56" t="s">
        <v>4122</v>
      </c>
      <c r="F1014" s="56" t="s">
        <v>359</v>
      </c>
      <c r="G1014" s="56">
        <v>5939552</v>
      </c>
      <c r="H1014" s="56">
        <v>3315</v>
      </c>
      <c r="I1014" s="56" t="s">
        <v>4123</v>
      </c>
      <c r="J1014" s="56" t="s">
        <v>4124</v>
      </c>
      <c r="K1014" s="56"/>
      <c r="L1014" s="56" t="s">
        <v>220</v>
      </c>
      <c r="M1014" s="56" t="s">
        <v>227</v>
      </c>
      <c r="N1014" s="56" t="s">
        <v>266</v>
      </c>
      <c r="O1014" s="56"/>
    </row>
    <row r="1015" spans="1:15">
      <c r="A1015" s="55">
        <v>17</v>
      </c>
      <c r="B1015" s="55" t="s">
        <v>3915</v>
      </c>
      <c r="C1015" s="55">
        <v>679</v>
      </c>
      <c r="D1015" s="55" t="s">
        <v>4125</v>
      </c>
      <c r="E1015" s="55" t="s">
        <v>4126</v>
      </c>
      <c r="F1015" s="55" t="s">
        <v>333</v>
      </c>
      <c r="G1015" s="55">
        <v>3464231</v>
      </c>
      <c r="H1015" s="55"/>
      <c r="I1015" s="55" t="s">
        <v>4127</v>
      </c>
      <c r="J1015" s="55" t="s">
        <v>4128</v>
      </c>
      <c r="K1015" s="55"/>
      <c r="L1015" s="55" t="s">
        <v>220</v>
      </c>
      <c r="M1015" s="55" t="s">
        <v>238</v>
      </c>
      <c r="N1015" s="55" t="s">
        <v>4129</v>
      </c>
      <c r="O1015" s="55"/>
    </row>
    <row r="1016" spans="1:15">
      <c r="A1016" s="56">
        <v>17</v>
      </c>
      <c r="B1016" s="56" t="s">
        <v>3915</v>
      </c>
      <c r="C1016" s="56">
        <v>680</v>
      </c>
      <c r="D1016" s="56" t="s">
        <v>1815</v>
      </c>
      <c r="E1016" s="56" t="s">
        <v>4130</v>
      </c>
      <c r="F1016" s="56" t="s">
        <v>706</v>
      </c>
      <c r="G1016" s="56">
        <v>2631123</v>
      </c>
      <c r="H1016" s="56"/>
      <c r="I1016" s="56" t="s">
        <v>4131</v>
      </c>
      <c r="J1016" s="56" t="s">
        <v>4132</v>
      </c>
      <c r="K1016" s="56"/>
      <c r="L1016" s="56" t="s">
        <v>220</v>
      </c>
      <c r="M1016" s="56" t="s">
        <v>238</v>
      </c>
      <c r="N1016" s="56" t="s">
        <v>4133</v>
      </c>
      <c r="O1016" s="56"/>
    </row>
    <row r="1017" spans="1:15">
      <c r="A1017" s="55">
        <v>17</v>
      </c>
      <c r="B1017" s="55" t="s">
        <v>3915</v>
      </c>
      <c r="C1017" s="55">
        <v>681</v>
      </c>
      <c r="D1017" s="55" t="s">
        <v>4134</v>
      </c>
      <c r="E1017" s="55" t="s">
        <v>4135</v>
      </c>
      <c r="F1017" s="55" t="s">
        <v>662</v>
      </c>
      <c r="G1017" s="55">
        <v>2510500</v>
      </c>
      <c r="H1017" s="55">
        <v>5010</v>
      </c>
      <c r="I1017" s="55" t="s">
        <v>4136</v>
      </c>
      <c r="J1017" s="55" t="s">
        <v>4137</v>
      </c>
      <c r="K1017" s="55"/>
      <c r="L1017" s="55" t="s">
        <v>441</v>
      </c>
      <c r="M1017" s="55" t="s">
        <v>238</v>
      </c>
      <c r="N1017" s="55" t="s">
        <v>266</v>
      </c>
      <c r="O1017" s="55"/>
    </row>
    <row r="1018" spans="1:15">
      <c r="A1018" s="56">
        <v>17</v>
      </c>
      <c r="B1018" s="56" t="s">
        <v>3915</v>
      </c>
      <c r="C1018" s="56">
        <v>683</v>
      </c>
      <c r="D1018" s="56" t="s">
        <v>4138</v>
      </c>
      <c r="E1018" s="56" t="s">
        <v>4139</v>
      </c>
      <c r="F1018" s="56" t="s">
        <v>993</v>
      </c>
      <c r="G1018" s="56">
        <v>6026695</v>
      </c>
      <c r="H1018" s="56"/>
      <c r="I1018" s="56" t="s">
        <v>4140</v>
      </c>
      <c r="J1018" s="56" t="s">
        <v>4141</v>
      </c>
      <c r="K1018" s="56"/>
      <c r="L1018" s="56" t="s">
        <v>441</v>
      </c>
      <c r="M1018" s="56" t="s">
        <v>227</v>
      </c>
      <c r="N1018" s="56" t="s">
        <v>4142</v>
      </c>
      <c r="O1018" s="56"/>
    </row>
    <row r="1019" spans="1:15">
      <c r="A1019" s="55">
        <v>17</v>
      </c>
      <c r="B1019" s="55" t="s">
        <v>3915</v>
      </c>
      <c r="C1019" s="55">
        <v>686</v>
      </c>
      <c r="D1019" s="55" t="s">
        <v>1373</v>
      </c>
      <c r="E1019" s="55" t="s">
        <v>4143</v>
      </c>
      <c r="F1019" s="55" t="s">
        <v>225</v>
      </c>
      <c r="G1019" s="55">
        <v>5825501</v>
      </c>
      <c r="H1019" s="55"/>
      <c r="I1019" s="55" t="s">
        <v>4144</v>
      </c>
      <c r="J1019" s="55" t="s">
        <v>4145</v>
      </c>
      <c r="K1019" s="55"/>
      <c r="L1019" s="55" t="s">
        <v>441</v>
      </c>
      <c r="M1019" s="55" t="s">
        <v>238</v>
      </c>
      <c r="N1019" s="55" t="s">
        <v>266</v>
      </c>
      <c r="O1019" s="55"/>
    </row>
    <row r="1020" spans="1:15">
      <c r="A1020" s="56">
        <v>17</v>
      </c>
      <c r="B1020" s="56" t="s">
        <v>3915</v>
      </c>
      <c r="C1020" s="56">
        <v>687</v>
      </c>
      <c r="D1020" s="56" t="s">
        <v>4146</v>
      </c>
      <c r="E1020" s="56" t="s">
        <v>4147</v>
      </c>
      <c r="F1020" s="56" t="s">
        <v>473</v>
      </c>
      <c r="G1020" s="56">
        <v>3081000</v>
      </c>
      <c r="H1020" s="56">
        <v>1726</v>
      </c>
      <c r="I1020" s="56" t="s">
        <v>4148</v>
      </c>
      <c r="J1020" s="56" t="s">
        <v>4149</v>
      </c>
      <c r="K1020" s="56"/>
      <c r="L1020" s="56" t="s">
        <v>441</v>
      </c>
      <c r="M1020" s="56" t="s">
        <v>227</v>
      </c>
      <c r="N1020" s="56" t="s">
        <v>4150</v>
      </c>
      <c r="O1020" s="56"/>
    </row>
    <row r="1021" spans="1:15">
      <c r="A1021" s="55">
        <v>17</v>
      </c>
      <c r="B1021" s="55" t="s">
        <v>3915</v>
      </c>
      <c r="C1021" s="55">
        <v>690</v>
      </c>
      <c r="D1021" s="55" t="s">
        <v>4151</v>
      </c>
      <c r="E1021" s="55" t="s">
        <v>3939</v>
      </c>
      <c r="F1021" s="55" t="s">
        <v>242</v>
      </c>
      <c r="G1021" s="55">
        <v>6701201</v>
      </c>
      <c r="H1021" s="55">
        <v>7044</v>
      </c>
      <c r="I1021" s="55" t="s">
        <v>4152</v>
      </c>
      <c r="J1021" s="55" t="s">
        <v>4153</v>
      </c>
      <c r="K1021" s="55"/>
      <c r="L1021" s="55" t="s">
        <v>220</v>
      </c>
      <c r="M1021" s="55" t="s">
        <v>227</v>
      </c>
      <c r="N1021" s="55" t="s">
        <v>3942</v>
      </c>
      <c r="O1021" s="55"/>
    </row>
    <row r="1022" spans="1:15">
      <c r="A1022" s="56">
        <v>17</v>
      </c>
      <c r="B1022" s="56" t="s">
        <v>3915</v>
      </c>
      <c r="C1022" s="56">
        <v>691</v>
      </c>
      <c r="D1022" s="56" t="s">
        <v>4154</v>
      </c>
      <c r="E1022" s="56" t="s">
        <v>4155</v>
      </c>
      <c r="F1022" s="56" t="s">
        <v>528</v>
      </c>
      <c r="G1022" s="56">
        <v>2490801</v>
      </c>
      <c r="H1022" s="56">
        <v>991</v>
      </c>
      <c r="I1022" s="56" t="s">
        <v>4156</v>
      </c>
      <c r="J1022" s="56" t="s">
        <v>4157</v>
      </c>
      <c r="K1022" s="56"/>
      <c r="L1022" s="56" t="s">
        <v>441</v>
      </c>
      <c r="M1022" s="56" t="s">
        <v>238</v>
      </c>
      <c r="N1022" s="56" t="s">
        <v>4158</v>
      </c>
      <c r="O1022" s="56"/>
    </row>
    <row r="1023" spans="1:15">
      <c r="A1023" s="55">
        <v>17</v>
      </c>
      <c r="B1023" s="55" t="s">
        <v>3915</v>
      </c>
      <c r="C1023" s="55">
        <v>692</v>
      </c>
      <c r="D1023" s="55" t="s">
        <v>4159</v>
      </c>
      <c r="E1023" s="55" t="s">
        <v>4160</v>
      </c>
      <c r="F1023" s="55" t="s">
        <v>3964</v>
      </c>
      <c r="G1023" s="55">
        <v>2154055</v>
      </c>
      <c r="H1023" s="55">
        <v>5105</v>
      </c>
      <c r="I1023" s="55" t="s">
        <v>4161</v>
      </c>
      <c r="J1023" s="55" t="s">
        <v>4162</v>
      </c>
      <c r="K1023" s="55"/>
      <c r="L1023" s="55" t="s">
        <v>441</v>
      </c>
      <c r="M1023" s="55" t="s">
        <v>238</v>
      </c>
      <c r="N1023" s="55" t="s">
        <v>4163</v>
      </c>
      <c r="O1023" s="55"/>
    </row>
    <row r="1024" spans="1:15">
      <c r="A1024" s="56">
        <v>17</v>
      </c>
      <c r="B1024" s="56" t="s">
        <v>3915</v>
      </c>
      <c r="C1024" s="56">
        <v>694</v>
      </c>
      <c r="D1024" s="56" t="s">
        <v>4164</v>
      </c>
      <c r="E1024" s="56" t="s">
        <v>4165</v>
      </c>
      <c r="F1024" s="56" t="s">
        <v>333</v>
      </c>
      <c r="G1024" s="56">
        <v>3303333</v>
      </c>
      <c r="H1024" s="56"/>
      <c r="I1024" s="56" t="s">
        <v>4166</v>
      </c>
      <c r="J1024" s="56" t="s">
        <v>4167</v>
      </c>
      <c r="K1024" s="56"/>
      <c r="L1024" s="56" t="s">
        <v>220</v>
      </c>
      <c r="M1024" s="56" t="s">
        <v>238</v>
      </c>
      <c r="N1024" s="56" t="s">
        <v>266</v>
      </c>
      <c r="O1024" s="56"/>
    </row>
    <row r="1025" spans="1:15">
      <c r="A1025" s="55">
        <v>17</v>
      </c>
      <c r="B1025" s="55" t="s">
        <v>3915</v>
      </c>
      <c r="C1025" s="55">
        <v>695</v>
      </c>
      <c r="D1025" s="55" t="s">
        <v>4168</v>
      </c>
      <c r="E1025" s="55" t="s">
        <v>4169</v>
      </c>
      <c r="F1025" s="55" t="s">
        <v>2697</v>
      </c>
      <c r="G1025" s="55">
        <v>1524100</v>
      </c>
      <c r="H1025" s="55"/>
      <c r="I1025" s="55" t="s">
        <v>4170</v>
      </c>
      <c r="J1025" s="55" t="s">
        <v>4171</v>
      </c>
      <c r="K1025" s="55"/>
      <c r="L1025" s="55" t="s">
        <v>220</v>
      </c>
      <c r="M1025" s="55" t="s">
        <v>238</v>
      </c>
      <c r="N1025" s="55" t="s">
        <v>4172</v>
      </c>
      <c r="O1025" s="55"/>
    </row>
    <row r="1026" spans="1:15">
      <c r="A1026" s="56">
        <v>17</v>
      </c>
      <c r="B1026" s="56" t="s">
        <v>3915</v>
      </c>
      <c r="C1026" s="56">
        <v>696</v>
      </c>
      <c r="D1026" s="56" t="s">
        <v>4173</v>
      </c>
      <c r="E1026" s="56" t="s">
        <v>4174</v>
      </c>
      <c r="F1026" s="56" t="s">
        <v>2558</v>
      </c>
      <c r="G1026" s="56">
        <v>8535701</v>
      </c>
      <c r="H1026" s="56"/>
      <c r="I1026" s="56" t="s">
        <v>4175</v>
      </c>
      <c r="J1026" s="56" t="s">
        <v>4176</v>
      </c>
      <c r="K1026" s="56"/>
      <c r="L1026" s="56" t="s">
        <v>441</v>
      </c>
      <c r="M1026" s="56" t="s">
        <v>227</v>
      </c>
      <c r="N1026" s="56" t="s">
        <v>266</v>
      </c>
      <c r="O1026" s="56"/>
    </row>
    <row r="1027" spans="1:15">
      <c r="A1027" s="55">
        <v>17</v>
      </c>
      <c r="B1027" s="55" t="s">
        <v>3915</v>
      </c>
      <c r="C1027" s="55">
        <v>697</v>
      </c>
      <c r="D1027" s="55" t="s">
        <v>4177</v>
      </c>
      <c r="E1027" s="55" t="s">
        <v>4178</v>
      </c>
      <c r="F1027" s="55" t="s">
        <v>548</v>
      </c>
      <c r="G1027" s="55">
        <v>3001015</v>
      </c>
      <c r="H1027" s="55"/>
      <c r="I1027" s="55" t="s">
        <v>4179</v>
      </c>
      <c r="J1027" s="55" t="s">
        <v>4180</v>
      </c>
      <c r="K1027" s="55"/>
      <c r="L1027" s="55" t="s">
        <v>220</v>
      </c>
      <c r="M1027" s="55" t="s">
        <v>227</v>
      </c>
      <c r="N1027" s="55" t="s">
        <v>4181</v>
      </c>
      <c r="O1027" s="55"/>
    </row>
    <row r="1028" spans="1:15">
      <c r="A1028" s="56">
        <v>17</v>
      </c>
      <c r="B1028" s="56" t="s">
        <v>3915</v>
      </c>
      <c r="C1028" s="56">
        <v>699</v>
      </c>
      <c r="D1028" s="56" t="s">
        <v>1765</v>
      </c>
      <c r="E1028" s="56" t="s">
        <v>4182</v>
      </c>
      <c r="F1028" s="56" t="s">
        <v>257</v>
      </c>
      <c r="G1028" s="56">
        <v>4442500</v>
      </c>
      <c r="H1028" s="56"/>
      <c r="I1028" s="56" t="s">
        <v>4183</v>
      </c>
      <c r="J1028" s="56" t="s">
        <v>4184</v>
      </c>
      <c r="K1028" s="56"/>
      <c r="L1028" s="56" t="s">
        <v>220</v>
      </c>
      <c r="M1028" s="56" t="s">
        <v>238</v>
      </c>
      <c r="N1028" s="56" t="s">
        <v>4185</v>
      </c>
      <c r="O1028" s="56"/>
    </row>
    <row r="1029" spans="1:15">
      <c r="A1029" s="55">
        <v>17</v>
      </c>
      <c r="B1029" s="55" t="s">
        <v>3915</v>
      </c>
      <c r="C1029" s="55">
        <v>701</v>
      </c>
      <c r="D1029" s="55" t="s">
        <v>4186</v>
      </c>
      <c r="E1029" s="55" t="s">
        <v>3939</v>
      </c>
      <c r="F1029" s="55" t="s">
        <v>242</v>
      </c>
      <c r="G1029" s="55">
        <v>6701201</v>
      </c>
      <c r="H1029" s="55"/>
      <c r="I1029" s="55" t="s">
        <v>4187</v>
      </c>
      <c r="J1029" s="55" t="s">
        <v>4188</v>
      </c>
      <c r="K1029" s="55"/>
      <c r="L1029" s="55" t="s">
        <v>220</v>
      </c>
      <c r="M1029" s="55" t="s">
        <v>227</v>
      </c>
      <c r="N1029" s="55" t="s">
        <v>3920</v>
      </c>
      <c r="O1029" s="55"/>
    </row>
    <row r="1030" spans="1:15">
      <c r="A1030" s="56">
        <v>17</v>
      </c>
      <c r="B1030" s="56" t="s">
        <v>3915</v>
      </c>
      <c r="C1030" s="56">
        <v>702</v>
      </c>
      <c r="D1030" s="56" t="s">
        <v>4189</v>
      </c>
      <c r="E1030" s="56" t="s">
        <v>4190</v>
      </c>
      <c r="F1030" s="56" t="s">
        <v>217</v>
      </c>
      <c r="G1030" s="56">
        <v>9546493</v>
      </c>
      <c r="H1030" s="56"/>
      <c r="I1030" s="56" t="s">
        <v>4191</v>
      </c>
      <c r="J1030" s="56" t="s">
        <v>4192</v>
      </c>
      <c r="K1030" s="56"/>
      <c r="L1030" s="56" t="s">
        <v>220</v>
      </c>
      <c r="M1030" s="56" t="s">
        <v>227</v>
      </c>
      <c r="N1030" s="56" t="s">
        <v>3920</v>
      </c>
      <c r="O1030" s="56"/>
    </row>
    <row r="1031" spans="1:15">
      <c r="A1031" s="55">
        <v>17</v>
      </c>
      <c r="B1031" s="55" t="s">
        <v>3915</v>
      </c>
      <c r="C1031" s="55">
        <v>703</v>
      </c>
      <c r="D1031" s="55" t="s">
        <v>4193</v>
      </c>
      <c r="E1031" s="55" t="s">
        <v>4194</v>
      </c>
      <c r="F1031" s="55" t="s">
        <v>333</v>
      </c>
      <c r="G1031" s="55">
        <v>3688306</v>
      </c>
      <c r="H1031" s="55"/>
      <c r="I1031" s="55" t="s">
        <v>4195</v>
      </c>
      <c r="J1031" s="55" t="s">
        <v>4196</v>
      </c>
      <c r="K1031" s="55"/>
      <c r="L1031" s="55" t="s">
        <v>441</v>
      </c>
      <c r="M1031" s="55" t="s">
        <v>227</v>
      </c>
      <c r="N1031" s="55" t="s">
        <v>3920</v>
      </c>
      <c r="O1031" s="55"/>
    </row>
    <row r="1032" spans="1:15">
      <c r="A1032" s="56">
        <v>17</v>
      </c>
      <c r="B1032" s="56" t="s">
        <v>3915</v>
      </c>
      <c r="C1032" s="56">
        <v>705</v>
      </c>
      <c r="D1032" s="56" t="s">
        <v>4197</v>
      </c>
      <c r="E1032" s="56" t="s">
        <v>4198</v>
      </c>
      <c r="F1032" s="56" t="s">
        <v>444</v>
      </c>
      <c r="G1032" s="56">
        <v>1641130</v>
      </c>
      <c r="H1032" s="56"/>
      <c r="I1032" s="56" t="s">
        <v>4199</v>
      </c>
      <c r="J1032" s="56" t="s">
        <v>4200</v>
      </c>
      <c r="K1032" s="56"/>
      <c r="L1032" s="56" t="s">
        <v>220</v>
      </c>
      <c r="M1032" s="56" t="s">
        <v>221</v>
      </c>
      <c r="N1032" s="56" t="s">
        <v>4201</v>
      </c>
      <c r="O1032" s="56"/>
    </row>
    <row r="1033" spans="1:15">
      <c r="A1033" s="55">
        <v>17</v>
      </c>
      <c r="B1033" s="55" t="s">
        <v>3915</v>
      </c>
      <c r="C1033" s="55">
        <v>706</v>
      </c>
      <c r="D1033" s="55" t="s">
        <v>4202</v>
      </c>
      <c r="E1033" s="55" t="s">
        <v>4203</v>
      </c>
      <c r="F1033" s="55" t="s">
        <v>1605</v>
      </c>
      <c r="G1033" s="55">
        <v>2455301</v>
      </c>
      <c r="H1033" s="55"/>
      <c r="I1033" s="55" t="s">
        <v>4204</v>
      </c>
      <c r="J1033" s="55" t="s">
        <v>4205</v>
      </c>
      <c r="K1033" s="55"/>
      <c r="L1033" s="55" t="s">
        <v>220</v>
      </c>
      <c r="M1033" s="55" t="s">
        <v>227</v>
      </c>
      <c r="N1033" s="55" t="s">
        <v>3920</v>
      </c>
      <c r="O1033" s="55"/>
    </row>
    <row r="1034" spans="1:15">
      <c r="A1034" s="56">
        <v>17</v>
      </c>
      <c r="B1034" s="56" t="s">
        <v>3915</v>
      </c>
      <c r="C1034" s="56">
        <v>711</v>
      </c>
      <c r="D1034" s="56" t="s">
        <v>4206</v>
      </c>
      <c r="E1034" s="56" t="s">
        <v>4207</v>
      </c>
      <c r="F1034" s="56" t="s">
        <v>444</v>
      </c>
      <c r="G1034" s="56">
        <v>1600000</v>
      </c>
      <c r="H1034" s="56"/>
      <c r="I1034" s="56" t="s">
        <v>4208</v>
      </c>
      <c r="J1034" s="56" t="s">
        <v>4209</v>
      </c>
      <c r="K1034" s="56"/>
      <c r="L1034" s="56" t="s">
        <v>441</v>
      </c>
      <c r="M1034" s="56" t="s">
        <v>227</v>
      </c>
      <c r="N1034" s="56" t="s">
        <v>356</v>
      </c>
      <c r="O1034" s="56"/>
    </row>
    <row r="1035" spans="1:15">
      <c r="A1035" s="55">
        <v>17</v>
      </c>
      <c r="B1035" s="55" t="s">
        <v>3915</v>
      </c>
      <c r="C1035" s="55">
        <v>720</v>
      </c>
      <c r="D1035" s="55" t="s">
        <v>4210</v>
      </c>
      <c r="E1035" s="55" t="s">
        <v>4211</v>
      </c>
      <c r="F1035" s="55" t="s">
        <v>242</v>
      </c>
      <c r="G1035" s="55">
        <v>6701201</v>
      </c>
      <c r="H1035" s="55"/>
      <c r="I1035" s="55" t="s">
        <v>4212</v>
      </c>
      <c r="J1035" s="55" t="s">
        <v>4213</v>
      </c>
      <c r="K1035" s="55"/>
      <c r="L1035" s="55" t="s">
        <v>220</v>
      </c>
      <c r="M1035" s="55" t="s">
        <v>227</v>
      </c>
      <c r="N1035" s="55" t="s">
        <v>4214</v>
      </c>
      <c r="O1035" s="55"/>
    </row>
    <row r="1036" spans="1:15">
      <c r="A1036" s="56">
        <v>17</v>
      </c>
      <c r="B1036" s="56" t="s">
        <v>3915</v>
      </c>
      <c r="C1036" s="56">
        <v>721</v>
      </c>
      <c r="D1036" s="56" t="s">
        <v>4215</v>
      </c>
      <c r="E1036" s="56" t="s">
        <v>4216</v>
      </c>
      <c r="F1036" s="56" t="s">
        <v>1242</v>
      </c>
      <c r="G1036" s="56">
        <v>80200</v>
      </c>
      <c r="H1036" s="56"/>
      <c r="I1036" s="56" t="s">
        <v>4217</v>
      </c>
      <c r="J1036" s="56" t="s">
        <v>4218</v>
      </c>
      <c r="K1036" s="56"/>
      <c r="L1036" s="56" t="s">
        <v>220</v>
      </c>
      <c r="M1036" s="56" t="s">
        <v>238</v>
      </c>
      <c r="N1036" s="56" t="s">
        <v>4219</v>
      </c>
      <c r="O1036" s="56"/>
    </row>
    <row r="1037" spans="1:15">
      <c r="A1037" s="55">
        <v>17</v>
      </c>
      <c r="B1037" s="55" t="s">
        <v>3915</v>
      </c>
      <c r="C1037" s="55">
        <v>724</v>
      </c>
      <c r="D1037" s="55" t="s">
        <v>4220</v>
      </c>
      <c r="E1037" s="55" t="s">
        <v>4221</v>
      </c>
      <c r="F1037" s="55" t="s">
        <v>508</v>
      </c>
      <c r="G1037" s="55">
        <v>1692400</v>
      </c>
      <c r="H1037" s="55"/>
      <c r="I1037" s="55" t="s">
        <v>4222</v>
      </c>
      <c r="J1037" s="55" t="s">
        <v>4223</v>
      </c>
      <c r="K1037" s="55"/>
      <c r="L1037" s="55" t="s">
        <v>220</v>
      </c>
      <c r="M1037" s="55" t="s">
        <v>238</v>
      </c>
      <c r="N1037" s="55" t="s">
        <v>1200</v>
      </c>
      <c r="O1037" s="55"/>
    </row>
    <row r="1038" spans="1:15">
      <c r="A1038" s="56">
        <v>17</v>
      </c>
      <c r="B1038" s="56" t="s">
        <v>3915</v>
      </c>
      <c r="C1038" s="56">
        <v>727</v>
      </c>
      <c r="D1038" s="56" t="s">
        <v>4224</v>
      </c>
      <c r="E1038" s="56" t="s">
        <v>4225</v>
      </c>
      <c r="F1038" s="56" t="s">
        <v>333</v>
      </c>
      <c r="G1038" s="56">
        <v>3303349</v>
      </c>
      <c r="H1038" s="56"/>
      <c r="I1038" s="56" t="s">
        <v>4226</v>
      </c>
      <c r="J1038" s="56" t="s">
        <v>4227</v>
      </c>
      <c r="K1038" s="56"/>
      <c r="L1038" s="56" t="s">
        <v>441</v>
      </c>
      <c r="M1038" s="56"/>
      <c r="N1038" s="56" t="s">
        <v>4228</v>
      </c>
      <c r="O1038" s="56"/>
    </row>
    <row r="1039" spans="1:15">
      <c r="A1039" s="55">
        <v>17</v>
      </c>
      <c r="B1039" s="55" t="s">
        <v>3915</v>
      </c>
      <c r="C1039" s="55">
        <v>732</v>
      </c>
      <c r="D1039" s="55" t="s">
        <v>127</v>
      </c>
      <c r="E1039" s="55" t="s">
        <v>4229</v>
      </c>
      <c r="F1039" s="55" t="s">
        <v>695</v>
      </c>
      <c r="G1039" s="55">
        <v>5154437</v>
      </c>
      <c r="H1039" s="55"/>
      <c r="I1039" s="55" t="s">
        <v>4230</v>
      </c>
      <c r="J1039" s="55" t="s">
        <v>4231</v>
      </c>
      <c r="K1039" s="55"/>
      <c r="L1039" s="55" t="s">
        <v>441</v>
      </c>
      <c r="M1039" s="55" t="s">
        <v>227</v>
      </c>
      <c r="N1039" s="55" t="s">
        <v>3920</v>
      </c>
      <c r="O1039" s="55"/>
    </row>
    <row r="1040" spans="1:15">
      <c r="A1040" s="56">
        <v>17</v>
      </c>
      <c r="B1040" s="56" t="s">
        <v>3915</v>
      </c>
      <c r="C1040" s="56">
        <v>733</v>
      </c>
      <c r="D1040" s="56" t="s">
        <v>4232</v>
      </c>
      <c r="E1040" s="56" t="s">
        <v>4233</v>
      </c>
      <c r="F1040" s="56" t="s">
        <v>376</v>
      </c>
      <c r="G1040" s="56">
        <v>4723906</v>
      </c>
      <c r="H1040" s="56"/>
      <c r="I1040" s="56" t="s">
        <v>4234</v>
      </c>
      <c r="J1040" s="56" t="s">
        <v>4235</v>
      </c>
      <c r="K1040" s="56"/>
      <c r="L1040" s="56" t="s">
        <v>441</v>
      </c>
      <c r="M1040" s="56" t="s">
        <v>238</v>
      </c>
      <c r="N1040" s="56" t="s">
        <v>4236</v>
      </c>
      <c r="O1040" s="56"/>
    </row>
    <row r="1041" spans="1:15">
      <c r="A1041" s="55">
        <v>17</v>
      </c>
      <c r="B1041" s="55" t="s">
        <v>3915</v>
      </c>
      <c r="C1041" s="55">
        <v>734</v>
      </c>
      <c r="D1041" s="55" t="s">
        <v>4237</v>
      </c>
      <c r="E1041" s="55" t="s">
        <v>4238</v>
      </c>
      <c r="F1041" s="55" t="s">
        <v>2370</v>
      </c>
      <c r="G1041" s="55"/>
      <c r="H1041" s="55"/>
      <c r="I1041" s="55" t="s">
        <v>4239</v>
      </c>
      <c r="J1041" s="55" t="s">
        <v>4240</v>
      </c>
      <c r="K1041" s="55"/>
      <c r="L1041" s="55" t="s">
        <v>441</v>
      </c>
      <c r="M1041" s="55" t="s">
        <v>238</v>
      </c>
      <c r="N1041" s="55" t="s">
        <v>4029</v>
      </c>
      <c r="O1041" s="55"/>
    </row>
    <row r="1042" spans="1:15">
      <c r="A1042" s="56">
        <v>17</v>
      </c>
      <c r="B1042" s="56" t="s">
        <v>3915</v>
      </c>
      <c r="C1042" s="56">
        <v>735</v>
      </c>
      <c r="D1042" s="56" t="s">
        <v>1849</v>
      </c>
      <c r="E1042" s="56" t="s">
        <v>4241</v>
      </c>
      <c r="F1042" s="56" t="s">
        <v>764</v>
      </c>
      <c r="G1042" s="56">
        <v>4360021</v>
      </c>
      <c r="H1042" s="56"/>
      <c r="I1042" s="56" t="s">
        <v>4242</v>
      </c>
      <c r="J1042" s="56" t="s">
        <v>4243</v>
      </c>
      <c r="K1042" s="56"/>
      <c r="L1042" s="56" t="s">
        <v>220</v>
      </c>
      <c r="M1042" s="56"/>
      <c r="N1042" s="56" t="s">
        <v>4244</v>
      </c>
      <c r="O1042" s="56" t="s">
        <v>839</v>
      </c>
    </row>
    <row r="1043" spans="1:15">
      <c r="A1043" s="55">
        <v>17</v>
      </c>
      <c r="B1043" s="55" t="s">
        <v>3915</v>
      </c>
      <c r="C1043" s="55">
        <v>736</v>
      </c>
      <c r="D1043" s="55" t="s">
        <v>4245</v>
      </c>
      <c r="E1043" s="55" t="s">
        <v>4246</v>
      </c>
      <c r="F1043" s="55" t="s">
        <v>217</v>
      </c>
      <c r="G1043" s="55">
        <v>9531152</v>
      </c>
      <c r="H1043" s="55"/>
      <c r="I1043" s="55" t="s">
        <v>4247</v>
      </c>
      <c r="J1043" s="55" t="s">
        <v>4243</v>
      </c>
      <c r="K1043" s="55"/>
      <c r="L1043" s="55" t="s">
        <v>220</v>
      </c>
      <c r="M1043" s="55" t="s">
        <v>227</v>
      </c>
      <c r="N1043" s="55" t="s">
        <v>4248</v>
      </c>
      <c r="O1043" s="55"/>
    </row>
    <row r="1044" spans="1:15">
      <c r="A1044" s="56">
        <v>17</v>
      </c>
      <c r="B1044" s="56" t="s">
        <v>3915</v>
      </c>
      <c r="C1044" s="56">
        <v>738</v>
      </c>
      <c r="D1044" s="56" t="s">
        <v>4249</v>
      </c>
      <c r="E1044" s="56" t="s">
        <v>4250</v>
      </c>
      <c r="F1044" s="56" t="s">
        <v>858</v>
      </c>
      <c r="G1044" s="56">
        <v>2496300</v>
      </c>
      <c r="H1044" s="56"/>
      <c r="I1044" s="56" t="s">
        <v>4251</v>
      </c>
      <c r="J1044" s="56" t="s">
        <v>4252</v>
      </c>
      <c r="K1044" s="56"/>
      <c r="L1044" s="56" t="s">
        <v>220</v>
      </c>
      <c r="M1044" s="56" t="s">
        <v>238</v>
      </c>
      <c r="N1044" s="56" t="s">
        <v>4253</v>
      </c>
      <c r="O1044" s="56"/>
    </row>
    <row r="1045" spans="1:15">
      <c r="A1045" s="55">
        <v>17</v>
      </c>
      <c r="B1045" s="55" t="s">
        <v>3915</v>
      </c>
      <c r="C1045" s="55">
        <v>739</v>
      </c>
      <c r="D1045" s="55" t="s">
        <v>4254</v>
      </c>
      <c r="E1045" s="55" t="s">
        <v>4255</v>
      </c>
      <c r="F1045" s="55" t="s">
        <v>217</v>
      </c>
      <c r="G1045" s="55">
        <v>9540012</v>
      </c>
      <c r="H1045" s="55"/>
      <c r="I1045" s="55" t="s">
        <v>4256</v>
      </c>
      <c r="J1045" s="55" t="s">
        <v>4257</v>
      </c>
      <c r="K1045" s="55"/>
      <c r="L1045" s="55" t="s">
        <v>220</v>
      </c>
      <c r="M1045" s="55" t="s">
        <v>238</v>
      </c>
      <c r="N1045" s="55" t="s">
        <v>4258</v>
      </c>
      <c r="O1045" s="55" t="s">
        <v>4259</v>
      </c>
    </row>
    <row r="1046" spans="1:15">
      <c r="A1046" s="56">
        <v>17</v>
      </c>
      <c r="B1046" s="56" t="s">
        <v>3915</v>
      </c>
      <c r="C1046" s="56">
        <v>740</v>
      </c>
      <c r="D1046" s="56" t="s">
        <v>4260</v>
      </c>
      <c r="E1046" s="56" t="s">
        <v>4261</v>
      </c>
      <c r="F1046" s="56" t="s">
        <v>236</v>
      </c>
      <c r="G1046" s="56">
        <v>7765362</v>
      </c>
      <c r="H1046" s="56"/>
      <c r="I1046" s="56" t="s">
        <v>4262</v>
      </c>
      <c r="J1046" s="56" t="s">
        <v>4263</v>
      </c>
      <c r="K1046" s="56"/>
      <c r="L1046" s="56" t="s">
        <v>441</v>
      </c>
      <c r="M1046" s="56" t="s">
        <v>238</v>
      </c>
      <c r="N1046" s="56" t="s">
        <v>4133</v>
      </c>
      <c r="O1046" s="56"/>
    </row>
    <row r="1047" spans="1:15">
      <c r="A1047" s="55">
        <v>17</v>
      </c>
      <c r="B1047" s="55" t="s">
        <v>3915</v>
      </c>
      <c r="C1047" s="55">
        <v>742</v>
      </c>
      <c r="D1047" s="55" t="s">
        <v>4264</v>
      </c>
      <c r="E1047" s="55" t="s">
        <v>4265</v>
      </c>
      <c r="F1047" s="55" t="s">
        <v>217</v>
      </c>
      <c r="G1047" s="55">
        <v>9746033</v>
      </c>
      <c r="H1047" s="55"/>
      <c r="I1047" s="55" t="s">
        <v>4266</v>
      </c>
      <c r="J1047" s="55" t="s">
        <v>4267</v>
      </c>
      <c r="K1047" s="55"/>
      <c r="L1047" s="55" t="s">
        <v>220</v>
      </c>
      <c r="M1047" s="55" t="s">
        <v>238</v>
      </c>
      <c r="N1047" s="55" t="s">
        <v>4268</v>
      </c>
      <c r="O1047" s="55"/>
    </row>
    <row r="1048" spans="1:15">
      <c r="A1048" s="56">
        <v>17</v>
      </c>
      <c r="B1048" s="56" t="s">
        <v>3915</v>
      </c>
      <c r="C1048" s="56">
        <v>743</v>
      </c>
      <c r="D1048" s="56" t="s">
        <v>4269</v>
      </c>
      <c r="E1048" s="56" t="s">
        <v>4270</v>
      </c>
      <c r="F1048" s="56" t="s">
        <v>644</v>
      </c>
      <c r="G1048" s="56">
        <v>2018800</v>
      </c>
      <c r="H1048" s="56"/>
      <c r="I1048" s="56" t="s">
        <v>4271</v>
      </c>
      <c r="J1048" s="56" t="s">
        <v>4272</v>
      </c>
      <c r="K1048" s="56"/>
      <c r="L1048" s="56" t="s">
        <v>220</v>
      </c>
      <c r="M1048" s="56" t="s">
        <v>227</v>
      </c>
      <c r="N1048" s="56" t="s">
        <v>4273</v>
      </c>
      <c r="O1048" s="56"/>
    </row>
    <row r="1049" spans="1:15">
      <c r="A1049" s="55">
        <v>17</v>
      </c>
      <c r="B1049" s="55" t="s">
        <v>3915</v>
      </c>
      <c r="C1049" s="55">
        <v>744</v>
      </c>
      <c r="D1049" s="55" t="s">
        <v>4274</v>
      </c>
      <c r="E1049" s="55" t="s">
        <v>4275</v>
      </c>
      <c r="F1049" s="55" t="s">
        <v>4276</v>
      </c>
      <c r="G1049" s="55">
        <v>2497300</v>
      </c>
      <c r="H1049" s="55"/>
      <c r="I1049" s="55" t="s">
        <v>4277</v>
      </c>
      <c r="J1049" s="55" t="s">
        <v>4278</v>
      </c>
      <c r="K1049" s="55"/>
      <c r="L1049" s="55" t="s">
        <v>441</v>
      </c>
      <c r="M1049" s="55" t="s">
        <v>227</v>
      </c>
      <c r="N1049" s="55" t="s">
        <v>4279</v>
      </c>
      <c r="O1049" s="55"/>
    </row>
    <row r="1050" spans="1:15">
      <c r="A1050" s="56">
        <v>17</v>
      </c>
      <c r="B1050" s="56" t="s">
        <v>3915</v>
      </c>
      <c r="C1050" s="56">
        <v>745</v>
      </c>
      <c r="D1050" s="56" t="s">
        <v>4280</v>
      </c>
      <c r="E1050" s="56" t="s">
        <v>4281</v>
      </c>
      <c r="F1050" s="56" t="s">
        <v>695</v>
      </c>
      <c r="G1050" s="56">
        <v>5152101</v>
      </c>
      <c r="H1050" s="56"/>
      <c r="I1050" s="56" t="s">
        <v>4282</v>
      </c>
      <c r="J1050" s="56" t="s">
        <v>4283</v>
      </c>
      <c r="K1050" s="56"/>
      <c r="L1050" s="56" t="s">
        <v>441</v>
      </c>
      <c r="M1050" s="56" t="s">
        <v>227</v>
      </c>
      <c r="N1050" s="56" t="s">
        <v>4163</v>
      </c>
      <c r="O1050" s="56"/>
    </row>
    <row r="1051" spans="1:15">
      <c r="A1051" s="55">
        <v>17</v>
      </c>
      <c r="B1051" s="55" t="s">
        <v>3915</v>
      </c>
      <c r="C1051" s="55">
        <v>746</v>
      </c>
      <c r="D1051" s="55" t="s">
        <v>1797</v>
      </c>
      <c r="E1051" s="55" t="s">
        <v>4284</v>
      </c>
      <c r="F1051" s="55" t="s">
        <v>217</v>
      </c>
      <c r="G1051" s="55">
        <v>9446728</v>
      </c>
      <c r="H1051" s="55"/>
      <c r="I1051" s="55" t="s">
        <v>4285</v>
      </c>
      <c r="J1051" s="55" t="s">
        <v>4286</v>
      </c>
      <c r="K1051" s="55"/>
      <c r="L1051" s="55" t="s">
        <v>441</v>
      </c>
      <c r="M1051" s="55" t="s">
        <v>227</v>
      </c>
      <c r="N1051" s="55" t="s">
        <v>4287</v>
      </c>
      <c r="O1051" s="55"/>
    </row>
    <row r="1052" spans="1:15">
      <c r="A1052" s="56">
        <v>17</v>
      </c>
      <c r="B1052" s="56" t="s">
        <v>3915</v>
      </c>
      <c r="C1052" s="56">
        <v>750</v>
      </c>
      <c r="D1052" s="56" t="s">
        <v>4288</v>
      </c>
      <c r="E1052" s="56" t="s">
        <v>4289</v>
      </c>
      <c r="F1052" s="56" t="s">
        <v>946</v>
      </c>
      <c r="G1052" s="56">
        <v>4881000</v>
      </c>
      <c r="H1052" s="56"/>
      <c r="I1052" s="56" t="s">
        <v>4290</v>
      </c>
      <c r="J1052" s="56" t="s">
        <v>4291</v>
      </c>
      <c r="K1052" s="56"/>
      <c r="L1052" s="56" t="s">
        <v>220</v>
      </c>
      <c r="M1052" s="56" t="s">
        <v>227</v>
      </c>
      <c r="N1052" s="56" t="s">
        <v>4292</v>
      </c>
      <c r="O1052" s="56"/>
    </row>
    <row r="1053" spans="1:15">
      <c r="A1053" s="55">
        <v>17</v>
      </c>
      <c r="B1053" s="55" t="s">
        <v>3915</v>
      </c>
      <c r="C1053" s="55">
        <v>752</v>
      </c>
      <c r="D1053" s="55" t="s">
        <v>4293</v>
      </c>
      <c r="E1053" s="55" t="s">
        <v>4294</v>
      </c>
      <c r="F1053" s="55" t="s">
        <v>4295</v>
      </c>
      <c r="G1053" s="55">
        <v>3657101</v>
      </c>
      <c r="H1053" s="55"/>
      <c r="I1053" s="55" t="s">
        <v>4296</v>
      </c>
      <c r="J1053" s="55" t="s">
        <v>4297</v>
      </c>
      <c r="K1053" s="55"/>
      <c r="L1053" s="55" t="s">
        <v>220</v>
      </c>
      <c r="M1053" s="55" t="s">
        <v>238</v>
      </c>
      <c r="N1053" s="55" t="s">
        <v>4298</v>
      </c>
      <c r="O1053" s="55"/>
    </row>
    <row r="1054" spans="1:15">
      <c r="A1054" s="56">
        <v>17</v>
      </c>
      <c r="B1054" s="56" t="s">
        <v>3915</v>
      </c>
      <c r="C1054" s="56">
        <v>753</v>
      </c>
      <c r="D1054" s="56" t="s">
        <v>4299</v>
      </c>
      <c r="E1054" s="56" t="s">
        <v>4300</v>
      </c>
      <c r="F1054" s="56" t="s">
        <v>656</v>
      </c>
      <c r="G1054" s="56">
        <v>2515500</v>
      </c>
      <c r="H1054" s="56"/>
      <c r="I1054" s="56" t="s">
        <v>4301</v>
      </c>
      <c r="J1054" s="56" t="s">
        <v>4302</v>
      </c>
      <c r="K1054" s="56"/>
      <c r="L1054" s="56" t="s">
        <v>220</v>
      </c>
      <c r="M1054" s="56" t="s">
        <v>238</v>
      </c>
      <c r="N1054" s="56" t="s">
        <v>3981</v>
      </c>
      <c r="O1054" s="56"/>
    </row>
    <row r="1055" spans="1:15">
      <c r="A1055" s="55">
        <v>17</v>
      </c>
      <c r="B1055" s="55" t="s">
        <v>3915</v>
      </c>
      <c r="C1055" s="55">
        <v>755</v>
      </c>
      <c r="D1055" s="55" t="s">
        <v>4303</v>
      </c>
      <c r="E1055" s="55" t="s">
        <v>4304</v>
      </c>
      <c r="F1055" s="55" t="s">
        <v>1020</v>
      </c>
      <c r="G1055" s="55">
        <v>4486416</v>
      </c>
      <c r="H1055" s="55">
        <v>3015</v>
      </c>
      <c r="I1055" s="55" t="s">
        <v>4305</v>
      </c>
      <c r="J1055" s="55" t="s">
        <v>4306</v>
      </c>
      <c r="K1055" s="55"/>
      <c r="L1055" s="55" t="s">
        <v>220</v>
      </c>
      <c r="M1055" s="55" t="s">
        <v>227</v>
      </c>
      <c r="N1055" s="55" t="s">
        <v>4163</v>
      </c>
      <c r="O1055" s="55"/>
    </row>
    <row r="1056" spans="1:15">
      <c r="A1056" s="56">
        <v>17</v>
      </c>
      <c r="B1056" s="56" t="s">
        <v>3915</v>
      </c>
      <c r="C1056" s="56">
        <v>756</v>
      </c>
      <c r="D1056" s="56" t="s">
        <v>4307</v>
      </c>
      <c r="E1056" s="56" t="s">
        <v>4308</v>
      </c>
      <c r="F1056" s="56" t="s">
        <v>609</v>
      </c>
      <c r="G1056" s="56">
        <v>3001200</v>
      </c>
      <c r="H1056" s="56"/>
      <c r="I1056" s="56" t="s">
        <v>4309</v>
      </c>
      <c r="J1056" s="56" t="s">
        <v>4310</v>
      </c>
      <c r="K1056" s="56"/>
      <c r="L1056" s="56" t="s">
        <v>220</v>
      </c>
      <c r="M1056" s="56" t="s">
        <v>238</v>
      </c>
      <c r="N1056" s="56" t="s">
        <v>4311</v>
      </c>
      <c r="O1056" s="56"/>
    </row>
    <row r="1057" spans="1:15">
      <c r="A1057" s="55">
        <v>17</v>
      </c>
      <c r="B1057" s="55" t="s">
        <v>3915</v>
      </c>
      <c r="C1057" s="55">
        <v>876</v>
      </c>
      <c r="D1057" s="55" t="s">
        <v>3926</v>
      </c>
      <c r="E1057" s="55" t="s">
        <v>4312</v>
      </c>
      <c r="F1057" s="55" t="s">
        <v>217</v>
      </c>
      <c r="G1057" s="55">
        <v>9526602</v>
      </c>
      <c r="H1057" s="55"/>
      <c r="I1057" s="55" t="s">
        <v>4313</v>
      </c>
      <c r="J1057" s="55" t="s">
        <v>4314</v>
      </c>
      <c r="K1057" s="55"/>
      <c r="L1057" s="55" t="s">
        <v>220</v>
      </c>
      <c r="M1057" s="55" t="s">
        <v>238</v>
      </c>
      <c r="N1057" s="55" t="s">
        <v>4315</v>
      </c>
      <c r="O1057" s="55"/>
    </row>
    <row r="1058" spans="1:15">
      <c r="A1058" s="56">
        <v>20</v>
      </c>
      <c r="B1058" s="56" t="s">
        <v>4316</v>
      </c>
      <c r="C1058" s="56">
        <v>73</v>
      </c>
      <c r="D1058" s="56" t="s">
        <v>4317</v>
      </c>
      <c r="E1058" s="56" t="s">
        <v>4318</v>
      </c>
      <c r="F1058" s="56" t="s">
        <v>4319</v>
      </c>
      <c r="G1058" s="56">
        <v>3786100</v>
      </c>
      <c r="H1058" s="56"/>
      <c r="I1058" s="56" t="s">
        <v>4320</v>
      </c>
      <c r="J1058" s="56" t="s">
        <v>4321</v>
      </c>
      <c r="K1058" s="56" t="s">
        <v>4322</v>
      </c>
      <c r="L1058" s="56" t="s">
        <v>441</v>
      </c>
      <c r="M1058" s="56" t="s">
        <v>238</v>
      </c>
      <c r="N1058" s="56" t="s">
        <v>4323</v>
      </c>
      <c r="O1058" s="56"/>
    </row>
    <row r="1059" spans="1:15">
      <c r="A1059" s="55">
        <v>20</v>
      </c>
      <c r="B1059" s="55" t="s">
        <v>4316</v>
      </c>
      <c r="C1059" s="55">
        <v>401</v>
      </c>
      <c r="D1059" s="55" t="s">
        <v>4324</v>
      </c>
      <c r="E1059" s="55" t="s">
        <v>4325</v>
      </c>
      <c r="F1059" s="55" t="s">
        <v>217</v>
      </c>
      <c r="G1059" s="55">
        <v>9462206</v>
      </c>
      <c r="H1059" s="55"/>
      <c r="I1059" s="55" t="s">
        <v>4326</v>
      </c>
      <c r="J1059" s="55" t="s">
        <v>4327</v>
      </c>
      <c r="K1059" s="55" t="s">
        <v>4322</v>
      </c>
      <c r="L1059" s="55" t="s">
        <v>220</v>
      </c>
      <c r="M1059" s="55"/>
      <c r="N1059" s="55" t="s">
        <v>266</v>
      </c>
      <c r="O1059" s="55"/>
    </row>
    <row r="1060" spans="1:15">
      <c r="A1060" s="56">
        <v>20</v>
      </c>
      <c r="B1060" s="56" t="s">
        <v>4316</v>
      </c>
      <c r="C1060" s="56">
        <v>402</v>
      </c>
      <c r="D1060" s="56" t="s">
        <v>4328</v>
      </c>
      <c r="E1060" s="56" t="s">
        <v>4329</v>
      </c>
      <c r="F1060" s="56" t="s">
        <v>217</v>
      </c>
      <c r="G1060" s="56">
        <v>9422105</v>
      </c>
      <c r="H1060" s="56"/>
      <c r="I1060" s="56" t="s">
        <v>4330</v>
      </c>
      <c r="J1060" s="56" t="s">
        <v>4331</v>
      </c>
      <c r="K1060" s="56" t="s">
        <v>4322</v>
      </c>
      <c r="L1060" s="56" t="s">
        <v>220</v>
      </c>
      <c r="M1060" s="56" t="s">
        <v>227</v>
      </c>
      <c r="N1060" s="56" t="s">
        <v>266</v>
      </c>
      <c r="O1060" s="56"/>
    </row>
    <row r="1061" spans="1:15">
      <c r="A1061" s="55">
        <v>20</v>
      </c>
      <c r="B1061" s="55" t="s">
        <v>4316</v>
      </c>
      <c r="C1061" s="55">
        <v>403</v>
      </c>
      <c r="D1061" s="55" t="s">
        <v>4328</v>
      </c>
      <c r="E1061" s="55" t="s">
        <v>4332</v>
      </c>
      <c r="F1061" s="55" t="s">
        <v>217</v>
      </c>
      <c r="G1061" s="55">
        <v>9422105</v>
      </c>
      <c r="H1061" s="55"/>
      <c r="I1061" s="55" t="s">
        <v>4330</v>
      </c>
      <c r="J1061" s="55" t="s">
        <v>4333</v>
      </c>
      <c r="K1061" s="55" t="s">
        <v>4322</v>
      </c>
      <c r="L1061" s="55" t="s">
        <v>220</v>
      </c>
      <c r="M1061" s="55" t="s">
        <v>227</v>
      </c>
      <c r="N1061" s="55" t="s">
        <v>266</v>
      </c>
      <c r="O1061" s="55"/>
    </row>
    <row r="1062" spans="1:15">
      <c r="A1062" s="56">
        <v>20</v>
      </c>
      <c r="B1062" s="56" t="s">
        <v>4316</v>
      </c>
      <c r="C1062" s="56">
        <v>405</v>
      </c>
      <c r="D1062" s="56" t="s">
        <v>1972</v>
      </c>
      <c r="E1062" s="56" t="s">
        <v>4334</v>
      </c>
      <c r="F1062" s="56" t="s">
        <v>242</v>
      </c>
      <c r="G1062" s="56">
        <v>6209105</v>
      </c>
      <c r="H1062" s="56"/>
      <c r="I1062" s="56" t="s">
        <v>4335</v>
      </c>
      <c r="J1062" s="56" t="s">
        <v>4336</v>
      </c>
      <c r="K1062" s="56" t="s">
        <v>4322</v>
      </c>
      <c r="L1062" s="56" t="s">
        <v>220</v>
      </c>
      <c r="M1062" s="56" t="s">
        <v>227</v>
      </c>
      <c r="N1062" s="56" t="s">
        <v>266</v>
      </c>
      <c r="O1062" s="56"/>
    </row>
    <row r="1063" spans="1:15">
      <c r="A1063" s="55">
        <v>20</v>
      </c>
      <c r="B1063" s="55" t="s">
        <v>4316</v>
      </c>
      <c r="C1063" s="55">
        <v>406</v>
      </c>
      <c r="D1063" s="55" t="s">
        <v>4337</v>
      </c>
      <c r="E1063" s="55" t="s">
        <v>4338</v>
      </c>
      <c r="F1063" s="55" t="s">
        <v>242</v>
      </c>
      <c r="G1063" s="55">
        <v>6811114</v>
      </c>
      <c r="H1063" s="55"/>
      <c r="I1063" s="55" t="s">
        <v>4339</v>
      </c>
      <c r="J1063" s="55" t="s">
        <v>4340</v>
      </c>
      <c r="K1063" s="55" t="s">
        <v>4322</v>
      </c>
      <c r="L1063" s="55" t="s">
        <v>220</v>
      </c>
      <c r="M1063" s="55" t="s">
        <v>227</v>
      </c>
      <c r="N1063" s="55" t="s">
        <v>266</v>
      </c>
      <c r="O1063" s="55"/>
    </row>
    <row r="1064" spans="1:15">
      <c r="A1064" s="56">
        <v>20</v>
      </c>
      <c r="B1064" s="56" t="s">
        <v>4316</v>
      </c>
      <c r="C1064" s="56">
        <v>407</v>
      </c>
      <c r="D1064" s="56" t="s">
        <v>4341</v>
      </c>
      <c r="E1064" s="56" t="s">
        <v>4342</v>
      </c>
      <c r="F1064" s="56" t="s">
        <v>242</v>
      </c>
      <c r="G1064" s="56">
        <v>6380501</v>
      </c>
      <c r="H1064" s="56"/>
      <c r="I1064" s="56" t="s">
        <v>4343</v>
      </c>
      <c r="J1064" s="56" t="s">
        <v>4344</v>
      </c>
      <c r="K1064" s="56" t="s">
        <v>4322</v>
      </c>
      <c r="L1064" s="56" t="s">
        <v>220</v>
      </c>
      <c r="M1064" s="56" t="s">
        <v>227</v>
      </c>
      <c r="N1064" s="56" t="s">
        <v>266</v>
      </c>
      <c r="O1064" s="56"/>
    </row>
    <row r="1065" spans="1:15">
      <c r="A1065" s="55">
        <v>20</v>
      </c>
      <c r="B1065" s="55" t="s">
        <v>4316</v>
      </c>
      <c r="C1065" s="55">
        <v>408</v>
      </c>
      <c r="D1065" s="55" t="s">
        <v>4345</v>
      </c>
      <c r="E1065" s="55" t="s">
        <v>4346</v>
      </c>
      <c r="F1065" s="55" t="s">
        <v>242</v>
      </c>
      <c r="G1065" s="55">
        <v>6777840</v>
      </c>
      <c r="H1065" s="55"/>
      <c r="I1065" s="55" t="s">
        <v>4347</v>
      </c>
      <c r="J1065" s="55" t="s">
        <v>4348</v>
      </c>
      <c r="K1065" s="55" t="s">
        <v>4322</v>
      </c>
      <c r="L1065" s="55" t="s">
        <v>441</v>
      </c>
      <c r="M1065" s="55" t="s">
        <v>227</v>
      </c>
      <c r="N1065" s="55" t="s">
        <v>266</v>
      </c>
      <c r="O1065" s="55"/>
    </row>
    <row r="1066" spans="1:15">
      <c r="A1066" s="56">
        <v>20</v>
      </c>
      <c r="B1066" s="56" t="s">
        <v>4316</v>
      </c>
      <c r="C1066" s="56">
        <v>409</v>
      </c>
      <c r="D1066" s="56" t="s">
        <v>4349</v>
      </c>
      <c r="E1066" s="56" t="s">
        <v>4350</v>
      </c>
      <c r="F1066" s="56" t="s">
        <v>242</v>
      </c>
      <c r="G1066" s="56">
        <v>6513444</v>
      </c>
      <c r="H1066" s="56"/>
      <c r="I1066" s="56" t="s">
        <v>4351</v>
      </c>
      <c r="J1066" s="56" t="s">
        <v>4352</v>
      </c>
      <c r="K1066" s="56" t="s">
        <v>4322</v>
      </c>
      <c r="L1066" s="56" t="s">
        <v>220</v>
      </c>
      <c r="M1066" s="56"/>
      <c r="N1066" s="56" t="s">
        <v>4353</v>
      </c>
      <c r="O1066" s="56"/>
    </row>
    <row r="1067" spans="1:15">
      <c r="A1067" s="55">
        <v>20</v>
      </c>
      <c r="B1067" s="55" t="s">
        <v>4316</v>
      </c>
      <c r="C1067" s="55">
        <v>410</v>
      </c>
      <c r="D1067" s="55" t="s">
        <v>1972</v>
      </c>
      <c r="E1067" s="55" t="s">
        <v>4354</v>
      </c>
      <c r="F1067" s="55" t="s">
        <v>242</v>
      </c>
      <c r="G1067" s="55">
        <v>6209105</v>
      </c>
      <c r="H1067" s="55"/>
      <c r="I1067" s="55" t="s">
        <v>4335</v>
      </c>
      <c r="J1067" s="55" t="s">
        <v>4355</v>
      </c>
      <c r="K1067" s="55" t="s">
        <v>4322</v>
      </c>
      <c r="L1067" s="55" t="s">
        <v>220</v>
      </c>
      <c r="M1067" s="55" t="s">
        <v>227</v>
      </c>
      <c r="N1067" s="55" t="s">
        <v>266</v>
      </c>
      <c r="O1067" s="55"/>
    </row>
    <row r="1068" spans="1:15">
      <c r="A1068" s="56">
        <v>20</v>
      </c>
      <c r="B1068" s="56" t="s">
        <v>4316</v>
      </c>
      <c r="C1068" s="56">
        <v>411</v>
      </c>
      <c r="D1068" s="56" t="s">
        <v>4356</v>
      </c>
      <c r="E1068" s="56" t="s">
        <v>4357</v>
      </c>
      <c r="F1068" s="56" t="s">
        <v>225</v>
      </c>
      <c r="G1068" s="56">
        <v>5830101</v>
      </c>
      <c r="H1068" s="56"/>
      <c r="I1068" s="56" t="s">
        <v>4358</v>
      </c>
      <c r="J1068" s="56" t="s">
        <v>4359</v>
      </c>
      <c r="K1068" s="56" t="s">
        <v>4322</v>
      </c>
      <c r="L1068" s="56" t="s">
        <v>220</v>
      </c>
      <c r="M1068" s="56" t="s">
        <v>238</v>
      </c>
      <c r="N1068" s="56" t="s">
        <v>4360</v>
      </c>
      <c r="O1068" s="56"/>
    </row>
    <row r="1069" spans="1:15">
      <c r="A1069" s="55">
        <v>20</v>
      </c>
      <c r="B1069" s="55" t="s">
        <v>4316</v>
      </c>
      <c r="C1069" s="55">
        <v>412</v>
      </c>
      <c r="D1069" s="55" t="s">
        <v>85</v>
      </c>
      <c r="E1069" s="55" t="s">
        <v>4361</v>
      </c>
      <c r="F1069" s="55" t="s">
        <v>225</v>
      </c>
      <c r="G1069" s="55">
        <v>5829209</v>
      </c>
      <c r="H1069" s="55"/>
      <c r="I1069" s="55" t="s">
        <v>4362</v>
      </c>
      <c r="J1069" s="55" t="s">
        <v>4363</v>
      </c>
      <c r="K1069" s="55" t="s">
        <v>4322</v>
      </c>
      <c r="L1069" s="55" t="s">
        <v>220</v>
      </c>
      <c r="M1069" s="55" t="s">
        <v>227</v>
      </c>
      <c r="N1069" s="55" t="s">
        <v>266</v>
      </c>
      <c r="O1069" s="55"/>
    </row>
    <row r="1070" spans="1:15">
      <c r="A1070" s="56">
        <v>20</v>
      </c>
      <c r="B1070" s="56" t="s">
        <v>4316</v>
      </c>
      <c r="C1070" s="56">
        <v>413</v>
      </c>
      <c r="D1070" s="56" t="s">
        <v>89</v>
      </c>
      <c r="E1070" s="56" t="s">
        <v>4364</v>
      </c>
      <c r="F1070" s="56" t="s">
        <v>306</v>
      </c>
      <c r="G1070" s="56">
        <v>5248101</v>
      </c>
      <c r="H1070" s="56"/>
      <c r="I1070" s="56" t="s">
        <v>4365</v>
      </c>
      <c r="J1070" s="56" t="s">
        <v>4366</v>
      </c>
      <c r="K1070" s="56" t="s">
        <v>4322</v>
      </c>
      <c r="L1070" s="56" t="s">
        <v>441</v>
      </c>
      <c r="M1070" s="56" t="s">
        <v>227</v>
      </c>
      <c r="N1070" s="56" t="s">
        <v>266</v>
      </c>
      <c r="O1070" s="56"/>
    </row>
    <row r="1071" spans="1:15">
      <c r="A1071" s="55">
        <v>20</v>
      </c>
      <c r="B1071" s="55" t="s">
        <v>4316</v>
      </c>
      <c r="C1071" s="55">
        <v>414</v>
      </c>
      <c r="D1071" s="55" t="s">
        <v>4367</v>
      </c>
      <c r="E1071" s="55" t="s">
        <v>4368</v>
      </c>
      <c r="F1071" s="55" t="s">
        <v>1049</v>
      </c>
      <c r="G1071" s="55">
        <v>5290002</v>
      </c>
      <c r="H1071" s="55"/>
      <c r="I1071" s="55" t="s">
        <v>4369</v>
      </c>
      <c r="J1071" s="55" t="s">
        <v>4370</v>
      </c>
      <c r="K1071" s="55" t="s">
        <v>4322</v>
      </c>
      <c r="L1071" s="55" t="s">
        <v>220</v>
      </c>
      <c r="M1071" s="55" t="s">
        <v>227</v>
      </c>
      <c r="N1071" s="55" t="s">
        <v>4360</v>
      </c>
      <c r="O1071" s="55"/>
    </row>
    <row r="1072" spans="1:15">
      <c r="A1072" s="56">
        <v>20</v>
      </c>
      <c r="B1072" s="56" t="s">
        <v>4316</v>
      </c>
      <c r="C1072" s="56">
        <v>415</v>
      </c>
      <c r="D1072" s="56" t="s">
        <v>1752</v>
      </c>
      <c r="E1072" s="56" t="s">
        <v>4371</v>
      </c>
      <c r="F1072" s="56" t="s">
        <v>854</v>
      </c>
      <c r="G1072" s="56">
        <v>4649708</v>
      </c>
      <c r="H1072" s="56"/>
      <c r="I1072" s="56" t="s">
        <v>4372</v>
      </c>
      <c r="J1072" s="56" t="s">
        <v>4373</v>
      </c>
      <c r="K1072" s="56" t="s">
        <v>4322</v>
      </c>
      <c r="L1072" s="56" t="s">
        <v>220</v>
      </c>
      <c r="M1072" s="56" t="s">
        <v>227</v>
      </c>
      <c r="N1072" s="56" t="s">
        <v>266</v>
      </c>
      <c r="O1072" s="56"/>
    </row>
    <row r="1073" spans="1:15">
      <c r="A1073" s="55">
        <v>20</v>
      </c>
      <c r="B1073" s="55" t="s">
        <v>4316</v>
      </c>
      <c r="C1073" s="55">
        <v>416</v>
      </c>
      <c r="D1073" s="55" t="s">
        <v>234</v>
      </c>
      <c r="E1073" s="55" t="s">
        <v>4374</v>
      </c>
      <c r="F1073" s="55" t="s">
        <v>236</v>
      </c>
      <c r="G1073" s="55">
        <v>7727201</v>
      </c>
      <c r="H1073" s="55"/>
      <c r="I1073" s="55" t="s">
        <v>4375</v>
      </c>
      <c r="J1073" s="55" t="s">
        <v>4376</v>
      </c>
      <c r="K1073" s="55" t="s">
        <v>4322</v>
      </c>
      <c r="L1073" s="55" t="s">
        <v>220</v>
      </c>
      <c r="M1073" s="55"/>
      <c r="N1073" s="55" t="s">
        <v>266</v>
      </c>
      <c r="O1073" s="55"/>
    </row>
    <row r="1074" spans="1:15">
      <c r="A1074" s="56">
        <v>20</v>
      </c>
      <c r="B1074" s="56" t="s">
        <v>4316</v>
      </c>
      <c r="C1074" s="56">
        <v>417</v>
      </c>
      <c r="D1074" s="56" t="s">
        <v>4377</v>
      </c>
      <c r="E1074" s="56" t="s">
        <v>4378</v>
      </c>
      <c r="F1074" s="56" t="s">
        <v>217</v>
      </c>
      <c r="G1074" s="56">
        <v>9550127</v>
      </c>
      <c r="H1074" s="56"/>
      <c r="I1074" s="56" t="s">
        <v>4379</v>
      </c>
      <c r="J1074" s="56" t="s">
        <v>4380</v>
      </c>
      <c r="K1074" s="56" t="s">
        <v>4322</v>
      </c>
      <c r="L1074" s="56" t="s">
        <v>220</v>
      </c>
      <c r="M1074" s="56" t="s">
        <v>227</v>
      </c>
      <c r="N1074" s="56" t="s">
        <v>266</v>
      </c>
      <c r="O1074" s="56"/>
    </row>
    <row r="1075" spans="1:15">
      <c r="A1075" s="55">
        <v>20</v>
      </c>
      <c r="B1075" s="55" t="s">
        <v>4316</v>
      </c>
      <c r="C1075" s="55">
        <v>418</v>
      </c>
      <c r="D1075" s="55" t="s">
        <v>4381</v>
      </c>
      <c r="E1075" s="55" t="s">
        <v>4382</v>
      </c>
      <c r="F1075" s="55"/>
      <c r="G1075" s="55">
        <v>7010000</v>
      </c>
      <c r="H1075" s="55"/>
      <c r="I1075" s="55" t="s">
        <v>4383</v>
      </c>
      <c r="J1075" s="55" t="s">
        <v>4384</v>
      </c>
      <c r="K1075" s="55" t="s">
        <v>4322</v>
      </c>
      <c r="L1075" s="55" t="s">
        <v>220</v>
      </c>
      <c r="M1075" s="55" t="s">
        <v>227</v>
      </c>
      <c r="N1075" s="55" t="s">
        <v>266</v>
      </c>
      <c r="O1075" s="55"/>
    </row>
    <row r="1076" spans="1:15">
      <c r="A1076" s="56">
        <v>20</v>
      </c>
      <c r="B1076" s="56" t="s">
        <v>4316</v>
      </c>
      <c r="C1076" s="56">
        <v>419</v>
      </c>
      <c r="D1076" s="56" t="s">
        <v>4385</v>
      </c>
      <c r="E1076" s="56" t="s">
        <v>4386</v>
      </c>
      <c r="F1076" s="56" t="s">
        <v>225</v>
      </c>
      <c r="G1076" s="56">
        <v>5885325</v>
      </c>
      <c r="H1076" s="56"/>
      <c r="I1076" s="56" t="s">
        <v>4387</v>
      </c>
      <c r="J1076" s="56" t="s">
        <v>4388</v>
      </c>
      <c r="K1076" s="56" t="s">
        <v>4322</v>
      </c>
      <c r="L1076" s="56" t="s">
        <v>220</v>
      </c>
      <c r="M1076" s="56" t="s">
        <v>227</v>
      </c>
      <c r="N1076" s="56" t="s">
        <v>266</v>
      </c>
      <c r="O1076" s="56"/>
    </row>
    <row r="1077" spans="1:15">
      <c r="A1077" s="55">
        <v>20</v>
      </c>
      <c r="B1077" s="55" t="s">
        <v>4316</v>
      </c>
      <c r="C1077" s="55">
        <v>420</v>
      </c>
      <c r="D1077" s="55" t="s">
        <v>327</v>
      </c>
      <c r="E1077" s="55" t="s">
        <v>4389</v>
      </c>
      <c r="F1077" s="55" t="s">
        <v>231</v>
      </c>
      <c r="G1077" s="55">
        <v>3820421</v>
      </c>
      <c r="H1077" s="55"/>
      <c r="I1077" s="55" t="s">
        <v>4390</v>
      </c>
      <c r="J1077" s="55" t="s">
        <v>4391</v>
      </c>
      <c r="K1077" s="55" t="s">
        <v>4322</v>
      </c>
      <c r="L1077" s="55" t="s">
        <v>220</v>
      </c>
      <c r="M1077" s="55" t="s">
        <v>227</v>
      </c>
      <c r="N1077" s="55" t="s">
        <v>266</v>
      </c>
      <c r="O1077" s="55"/>
    </row>
    <row r="1078" spans="1:15">
      <c r="A1078" s="56">
        <v>20</v>
      </c>
      <c r="B1078" s="56" t="s">
        <v>4316</v>
      </c>
      <c r="C1078" s="56">
        <v>421</v>
      </c>
      <c r="D1078" s="56" t="s">
        <v>4392</v>
      </c>
      <c r="E1078" s="56" t="s">
        <v>4393</v>
      </c>
      <c r="F1078" s="56" t="s">
        <v>242</v>
      </c>
      <c r="G1078" s="56">
        <v>6416202</v>
      </c>
      <c r="H1078" s="56"/>
      <c r="I1078" s="56" t="s">
        <v>4394</v>
      </c>
      <c r="J1078" s="56" t="s">
        <v>4395</v>
      </c>
      <c r="K1078" s="56" t="s">
        <v>4322</v>
      </c>
      <c r="L1078" s="56" t="s">
        <v>220</v>
      </c>
      <c r="M1078" s="56" t="s">
        <v>227</v>
      </c>
      <c r="N1078" s="56" t="s">
        <v>266</v>
      </c>
      <c r="O1078" s="56"/>
    </row>
    <row r="1079" spans="1:15">
      <c r="A1079" s="55">
        <v>20</v>
      </c>
      <c r="B1079" s="55" t="s">
        <v>4316</v>
      </c>
      <c r="C1079" s="55">
        <v>422</v>
      </c>
      <c r="D1079" s="55" t="s">
        <v>4396</v>
      </c>
      <c r="E1079" s="55" t="s">
        <v>4397</v>
      </c>
      <c r="F1079" s="55" t="s">
        <v>310</v>
      </c>
      <c r="G1079" s="55">
        <v>4243202</v>
      </c>
      <c r="H1079" s="55"/>
      <c r="I1079" s="55" t="s">
        <v>4398</v>
      </c>
      <c r="J1079" s="55" t="s">
        <v>4399</v>
      </c>
      <c r="K1079" s="55" t="s">
        <v>4322</v>
      </c>
      <c r="L1079" s="55" t="s">
        <v>220</v>
      </c>
      <c r="M1079" s="55" t="s">
        <v>238</v>
      </c>
      <c r="N1079" s="55" t="s">
        <v>266</v>
      </c>
      <c r="O1079" s="55"/>
    </row>
    <row r="1080" spans="1:15">
      <c r="A1080" s="56">
        <v>20</v>
      </c>
      <c r="B1080" s="56" t="s">
        <v>4316</v>
      </c>
      <c r="C1080" s="56">
        <v>423</v>
      </c>
      <c r="D1080" s="56" t="s">
        <v>1849</v>
      </c>
      <c r="E1080" s="56" t="s">
        <v>4400</v>
      </c>
      <c r="F1080" s="56" t="s">
        <v>764</v>
      </c>
      <c r="G1080" s="56">
        <v>4345001</v>
      </c>
      <c r="H1080" s="56"/>
      <c r="I1080" s="56" t="s">
        <v>4401</v>
      </c>
      <c r="J1080" s="56" t="s">
        <v>4402</v>
      </c>
      <c r="K1080" s="56" t="s">
        <v>4322</v>
      </c>
      <c r="L1080" s="56" t="s">
        <v>220</v>
      </c>
      <c r="M1080" s="56" t="s">
        <v>238</v>
      </c>
      <c r="N1080" s="56" t="s">
        <v>266</v>
      </c>
      <c r="O1080" s="56"/>
    </row>
    <row r="1081" spans="1:15">
      <c r="A1081" s="55">
        <v>20</v>
      </c>
      <c r="B1081" s="55" t="s">
        <v>4316</v>
      </c>
      <c r="C1081" s="55">
        <v>424</v>
      </c>
      <c r="D1081" s="55" t="s">
        <v>4403</v>
      </c>
      <c r="E1081" s="55" t="s">
        <v>4404</v>
      </c>
      <c r="F1081" s="55" t="s">
        <v>257</v>
      </c>
      <c r="G1081" s="55">
        <v>4442513</v>
      </c>
      <c r="H1081" s="55"/>
      <c r="I1081" s="55" t="s">
        <v>4405</v>
      </c>
      <c r="J1081" s="55" t="s">
        <v>4406</v>
      </c>
      <c r="K1081" s="55" t="s">
        <v>4322</v>
      </c>
      <c r="L1081" s="55" t="s">
        <v>220</v>
      </c>
      <c r="M1081" s="55" t="s">
        <v>227</v>
      </c>
      <c r="N1081" s="55" t="s">
        <v>266</v>
      </c>
      <c r="O1081" s="55"/>
    </row>
    <row r="1082" spans="1:15">
      <c r="A1082" s="56">
        <v>20</v>
      </c>
      <c r="B1082" s="56" t="s">
        <v>4316</v>
      </c>
      <c r="C1082" s="56">
        <v>425</v>
      </c>
      <c r="D1082" s="56" t="s">
        <v>1762</v>
      </c>
      <c r="E1082" s="56" t="s">
        <v>4407</v>
      </c>
      <c r="F1082" s="56" t="s">
        <v>359</v>
      </c>
      <c r="G1082" s="56">
        <v>5937719</v>
      </c>
      <c r="H1082" s="56"/>
      <c r="I1082" s="56" t="s">
        <v>4408</v>
      </c>
      <c r="J1082" s="56" t="s">
        <v>4409</v>
      </c>
      <c r="K1082" s="56" t="s">
        <v>4322</v>
      </c>
      <c r="L1082" s="56" t="s">
        <v>220</v>
      </c>
      <c r="M1082" s="56" t="s">
        <v>227</v>
      </c>
      <c r="N1082" s="56" t="s">
        <v>266</v>
      </c>
      <c r="O1082" s="56"/>
    </row>
    <row r="1083" spans="1:15">
      <c r="A1083" s="55">
        <v>20</v>
      </c>
      <c r="B1083" s="55" t="s">
        <v>4316</v>
      </c>
      <c r="C1083" s="55">
        <v>426</v>
      </c>
      <c r="D1083" s="55" t="s">
        <v>4410</v>
      </c>
      <c r="E1083" s="55" t="s">
        <v>4411</v>
      </c>
      <c r="F1083" s="55" t="s">
        <v>252</v>
      </c>
      <c r="G1083" s="55">
        <v>8489616</v>
      </c>
      <c r="H1083" s="55"/>
      <c r="I1083" s="55" t="s">
        <v>4412</v>
      </c>
      <c r="J1083" s="55" t="s">
        <v>4413</v>
      </c>
      <c r="K1083" s="55" t="s">
        <v>4322</v>
      </c>
      <c r="L1083" s="55" t="s">
        <v>220</v>
      </c>
      <c r="M1083" s="55" t="s">
        <v>227</v>
      </c>
      <c r="N1083" s="55" t="s">
        <v>266</v>
      </c>
      <c r="O1083" s="55"/>
    </row>
    <row r="1084" spans="1:15">
      <c r="A1084" s="56">
        <v>20</v>
      </c>
      <c r="B1084" s="56" t="s">
        <v>4316</v>
      </c>
      <c r="C1084" s="56">
        <v>427</v>
      </c>
      <c r="D1084" s="56" t="s">
        <v>279</v>
      </c>
      <c r="E1084" s="56" t="s">
        <v>4414</v>
      </c>
      <c r="F1084" s="56" t="s">
        <v>281</v>
      </c>
      <c r="G1084" s="56">
        <v>7862305</v>
      </c>
      <c r="H1084" s="56"/>
      <c r="I1084" s="56" t="s">
        <v>4415</v>
      </c>
      <c r="J1084" s="56" t="s">
        <v>4416</v>
      </c>
      <c r="K1084" s="56" t="s">
        <v>4322</v>
      </c>
      <c r="L1084" s="56" t="s">
        <v>220</v>
      </c>
      <c r="M1084" s="56" t="s">
        <v>227</v>
      </c>
      <c r="N1084" s="56" t="s">
        <v>266</v>
      </c>
      <c r="O1084" s="56"/>
    </row>
    <row r="1085" spans="1:15">
      <c r="A1085" s="55">
        <v>20</v>
      </c>
      <c r="B1085" s="55" t="s">
        <v>4316</v>
      </c>
      <c r="C1085" s="55">
        <v>428</v>
      </c>
      <c r="D1085" s="55" t="s">
        <v>4215</v>
      </c>
      <c r="E1085" s="55" t="s">
        <v>4417</v>
      </c>
      <c r="F1085" s="55" t="s">
        <v>1242</v>
      </c>
      <c r="G1085" s="55">
        <v>8776815</v>
      </c>
      <c r="H1085" s="55"/>
      <c r="I1085" s="55" t="s">
        <v>4418</v>
      </c>
      <c r="J1085" s="55" t="s">
        <v>4419</v>
      </c>
      <c r="K1085" s="55" t="s">
        <v>4322</v>
      </c>
      <c r="L1085" s="55" t="s">
        <v>220</v>
      </c>
      <c r="M1085" s="55" t="s">
        <v>227</v>
      </c>
      <c r="N1085" s="55" t="s">
        <v>266</v>
      </c>
      <c r="O1085" s="55"/>
    </row>
    <row r="1086" spans="1:15">
      <c r="A1086" s="56">
        <v>20</v>
      </c>
      <c r="B1086" s="56" t="s">
        <v>4316</v>
      </c>
      <c r="C1086" s="56">
        <v>429</v>
      </c>
      <c r="D1086" s="56" t="s">
        <v>4420</v>
      </c>
      <c r="E1086" s="56" t="s">
        <v>4421</v>
      </c>
      <c r="F1086" s="56" t="s">
        <v>261</v>
      </c>
      <c r="G1086" s="56">
        <v>4926124</v>
      </c>
      <c r="H1086" s="56"/>
      <c r="I1086" s="56" t="s">
        <v>4422</v>
      </c>
      <c r="J1086" s="56" t="s">
        <v>4423</v>
      </c>
      <c r="K1086" s="56" t="s">
        <v>4322</v>
      </c>
      <c r="L1086" s="56" t="s">
        <v>220</v>
      </c>
      <c r="M1086" s="56" t="s">
        <v>227</v>
      </c>
      <c r="N1086" s="56" t="s">
        <v>266</v>
      </c>
      <c r="O1086" s="56"/>
    </row>
    <row r="1087" spans="1:15">
      <c r="A1087" s="55">
        <v>20</v>
      </c>
      <c r="B1087" s="55" t="s">
        <v>4316</v>
      </c>
      <c r="C1087" s="55">
        <v>430</v>
      </c>
      <c r="D1087" s="55" t="s">
        <v>4424</v>
      </c>
      <c r="E1087" s="55" t="s">
        <v>4425</v>
      </c>
      <c r="F1087" s="55" t="s">
        <v>695</v>
      </c>
      <c r="G1087" s="55">
        <v>5141901</v>
      </c>
      <c r="H1087" s="55"/>
      <c r="I1087" s="55" t="s">
        <v>4426</v>
      </c>
      <c r="J1087" s="55" t="s">
        <v>4427</v>
      </c>
      <c r="K1087" s="55" t="s">
        <v>4322</v>
      </c>
      <c r="L1087" s="55" t="s">
        <v>220</v>
      </c>
      <c r="M1087" s="55" t="s">
        <v>227</v>
      </c>
      <c r="N1087" s="55" t="s">
        <v>266</v>
      </c>
      <c r="O1087" s="55"/>
    </row>
    <row r="1088" spans="1:15">
      <c r="A1088" s="56">
        <v>20</v>
      </c>
      <c r="B1088" s="56" t="s">
        <v>4316</v>
      </c>
      <c r="C1088" s="56">
        <v>431</v>
      </c>
      <c r="D1088" s="56" t="s">
        <v>4428</v>
      </c>
      <c r="E1088" s="56" t="s">
        <v>4429</v>
      </c>
      <c r="F1088" s="56" t="s">
        <v>261</v>
      </c>
      <c r="G1088" s="56">
        <v>4949363</v>
      </c>
      <c r="H1088" s="56"/>
      <c r="I1088" s="56" t="s">
        <v>4430</v>
      </c>
      <c r="J1088" s="56" t="s">
        <v>4431</v>
      </c>
      <c r="K1088" s="56" t="s">
        <v>4322</v>
      </c>
      <c r="L1088" s="56" t="s">
        <v>220</v>
      </c>
      <c r="M1088" s="56" t="s">
        <v>227</v>
      </c>
      <c r="N1088" s="56" t="s">
        <v>266</v>
      </c>
      <c r="O1088" s="56"/>
    </row>
    <row r="1089" spans="1:15">
      <c r="A1089" s="55">
        <v>20</v>
      </c>
      <c r="B1089" s="55" t="s">
        <v>4316</v>
      </c>
      <c r="C1089" s="55">
        <v>432</v>
      </c>
      <c r="D1089" s="55" t="s">
        <v>1749</v>
      </c>
      <c r="E1089" s="55" t="s">
        <v>4432</v>
      </c>
      <c r="F1089" s="55" t="s">
        <v>1534</v>
      </c>
      <c r="G1089" s="55">
        <v>7240501</v>
      </c>
      <c r="H1089" s="55"/>
      <c r="I1089" s="55" t="s">
        <v>4433</v>
      </c>
      <c r="J1089" s="55" t="s">
        <v>4434</v>
      </c>
      <c r="K1089" s="55" t="s">
        <v>4322</v>
      </c>
      <c r="L1089" s="55" t="s">
        <v>441</v>
      </c>
      <c r="M1089" s="55" t="s">
        <v>227</v>
      </c>
      <c r="N1089" s="55" t="s">
        <v>266</v>
      </c>
      <c r="O1089" s="55"/>
    </row>
    <row r="1090" spans="1:15">
      <c r="A1090" s="56">
        <v>20</v>
      </c>
      <c r="B1090" s="56" t="s">
        <v>4316</v>
      </c>
      <c r="C1090" s="56">
        <v>433</v>
      </c>
      <c r="D1090" s="56" t="s">
        <v>1933</v>
      </c>
      <c r="E1090" s="56" t="s">
        <v>4435</v>
      </c>
      <c r="F1090" s="56" t="s">
        <v>289</v>
      </c>
      <c r="G1090" s="56">
        <v>8201802</v>
      </c>
      <c r="H1090" s="56"/>
      <c r="I1090" s="56" t="s">
        <v>4436</v>
      </c>
      <c r="J1090" s="56" t="s">
        <v>4437</v>
      </c>
      <c r="K1090" s="56" t="s">
        <v>4322</v>
      </c>
      <c r="L1090" s="56" t="s">
        <v>220</v>
      </c>
      <c r="M1090" s="56" t="s">
        <v>227</v>
      </c>
      <c r="N1090" s="56" t="s">
        <v>266</v>
      </c>
      <c r="O1090" s="56"/>
    </row>
    <row r="1091" spans="1:15">
      <c r="A1091" s="55">
        <v>20</v>
      </c>
      <c r="B1091" s="55" t="s">
        <v>4316</v>
      </c>
      <c r="C1091" s="55">
        <v>434</v>
      </c>
      <c r="D1091" s="55" t="s">
        <v>389</v>
      </c>
      <c r="E1091" s="55" t="s">
        <v>4438</v>
      </c>
      <c r="F1091" s="55" t="s">
        <v>391</v>
      </c>
      <c r="G1091" s="55">
        <v>7656004</v>
      </c>
      <c r="H1091" s="55"/>
      <c r="I1091" s="55" t="s">
        <v>4439</v>
      </c>
      <c r="J1091" s="55" t="s">
        <v>4440</v>
      </c>
      <c r="K1091" s="55" t="s">
        <v>4322</v>
      </c>
      <c r="L1091" s="55" t="s">
        <v>220</v>
      </c>
      <c r="M1091" s="55" t="s">
        <v>227</v>
      </c>
      <c r="N1091" s="55" t="s">
        <v>266</v>
      </c>
      <c r="O1091" s="55"/>
    </row>
    <row r="1092" spans="1:15">
      <c r="A1092" s="56">
        <v>20</v>
      </c>
      <c r="B1092" s="56" t="s">
        <v>4316</v>
      </c>
      <c r="C1092" s="56">
        <v>435</v>
      </c>
      <c r="D1092" s="56" t="s">
        <v>3514</v>
      </c>
      <c r="E1092" s="56" t="s">
        <v>4441</v>
      </c>
      <c r="F1092" s="56" t="s">
        <v>319</v>
      </c>
      <c r="G1092" s="56">
        <v>7526729</v>
      </c>
      <c r="H1092" s="56"/>
      <c r="I1092" s="56" t="s">
        <v>4442</v>
      </c>
      <c r="J1092" s="56" t="s">
        <v>4443</v>
      </c>
      <c r="K1092" s="56" t="s">
        <v>4322</v>
      </c>
      <c r="L1092" s="56" t="s">
        <v>220</v>
      </c>
      <c r="M1092" s="56"/>
      <c r="N1092" s="56" t="s">
        <v>266</v>
      </c>
      <c r="O1092" s="56"/>
    </row>
    <row r="1093" spans="1:15">
      <c r="A1093" s="55">
        <v>20</v>
      </c>
      <c r="B1093" s="55" t="s">
        <v>4316</v>
      </c>
      <c r="C1093" s="55">
        <v>436</v>
      </c>
      <c r="D1093" s="55" t="s">
        <v>4444</v>
      </c>
      <c r="E1093" s="55" t="s">
        <v>4445</v>
      </c>
      <c r="F1093" s="55" t="s">
        <v>242</v>
      </c>
      <c r="G1093" s="55">
        <v>6811114</v>
      </c>
      <c r="H1093" s="55"/>
      <c r="I1093" s="55" t="s">
        <v>4339</v>
      </c>
      <c r="J1093" s="55" t="s">
        <v>4340</v>
      </c>
      <c r="K1093" s="55" t="s">
        <v>4322</v>
      </c>
      <c r="L1093" s="55" t="s">
        <v>220</v>
      </c>
      <c r="M1093" s="55" t="s">
        <v>227</v>
      </c>
      <c r="N1093" s="55" t="s">
        <v>266</v>
      </c>
      <c r="O1093" s="55"/>
    </row>
    <row r="1094" spans="1:15">
      <c r="A1094" s="56">
        <v>20</v>
      </c>
      <c r="B1094" s="56" t="s">
        <v>4316</v>
      </c>
      <c r="C1094" s="56">
        <v>437</v>
      </c>
      <c r="D1094" s="56" t="s">
        <v>4446</v>
      </c>
      <c r="E1094" s="56" t="s">
        <v>4447</v>
      </c>
      <c r="F1094" s="56" t="s">
        <v>1238</v>
      </c>
      <c r="G1094" s="56">
        <v>8757100</v>
      </c>
      <c r="H1094" s="56"/>
      <c r="I1094" s="56" t="s">
        <v>4448</v>
      </c>
      <c r="J1094" s="56" t="s">
        <v>4449</v>
      </c>
      <c r="K1094" s="56" t="s">
        <v>4322</v>
      </c>
      <c r="L1094" s="56" t="s">
        <v>220</v>
      </c>
      <c r="M1094" s="56" t="s">
        <v>227</v>
      </c>
      <c r="N1094" s="56" t="s">
        <v>266</v>
      </c>
      <c r="O1094" s="56"/>
    </row>
    <row r="1095" spans="1:15">
      <c r="A1095" s="55">
        <v>20</v>
      </c>
      <c r="B1095" s="55" t="s">
        <v>4316</v>
      </c>
      <c r="C1095" s="55">
        <v>438</v>
      </c>
      <c r="D1095" s="55" t="s">
        <v>4450</v>
      </c>
      <c r="E1095" s="55" t="s">
        <v>4451</v>
      </c>
      <c r="F1095" s="55" t="s">
        <v>3077</v>
      </c>
      <c r="G1095" s="55">
        <v>3060000</v>
      </c>
      <c r="H1095" s="55"/>
      <c r="I1095" s="55" t="s">
        <v>4452</v>
      </c>
      <c r="J1095" s="55" t="s">
        <v>4453</v>
      </c>
      <c r="K1095" s="55" t="s">
        <v>4322</v>
      </c>
      <c r="L1095" s="55" t="s">
        <v>220</v>
      </c>
      <c r="M1095" s="55" t="s">
        <v>227</v>
      </c>
      <c r="N1095" s="55" t="s">
        <v>266</v>
      </c>
      <c r="O1095" s="55"/>
    </row>
    <row r="1096" spans="1:15">
      <c r="A1096" s="56">
        <v>20</v>
      </c>
      <c r="B1096" s="56" t="s">
        <v>4316</v>
      </c>
      <c r="C1096" s="56">
        <v>439</v>
      </c>
      <c r="D1096" s="56" t="s">
        <v>4454</v>
      </c>
      <c r="E1096" s="56" t="s">
        <v>4455</v>
      </c>
      <c r="F1096" s="56" t="s">
        <v>1624</v>
      </c>
      <c r="G1096" s="56">
        <v>1173616</v>
      </c>
      <c r="H1096" s="56"/>
      <c r="I1096" s="56" t="s">
        <v>4456</v>
      </c>
      <c r="J1096" s="56" t="s">
        <v>4457</v>
      </c>
      <c r="K1096" s="56" t="s">
        <v>4322</v>
      </c>
      <c r="L1096" s="56" t="s">
        <v>220</v>
      </c>
      <c r="M1096" s="56" t="s">
        <v>238</v>
      </c>
      <c r="N1096" s="56" t="s">
        <v>266</v>
      </c>
      <c r="O1096" s="56"/>
    </row>
    <row r="1097" spans="1:15">
      <c r="A1097" s="55">
        <v>20</v>
      </c>
      <c r="B1097" s="55" t="s">
        <v>4316</v>
      </c>
      <c r="C1097" s="55">
        <v>440</v>
      </c>
      <c r="D1097" s="55" t="s">
        <v>4458</v>
      </c>
      <c r="E1097" s="55" t="s">
        <v>4459</v>
      </c>
      <c r="F1097" s="55" t="s">
        <v>306</v>
      </c>
      <c r="G1097" s="55">
        <v>5252007</v>
      </c>
      <c r="H1097" s="55"/>
      <c r="I1097" s="55" t="s">
        <v>4460</v>
      </c>
      <c r="J1097" s="55" t="s">
        <v>4461</v>
      </c>
      <c r="K1097" s="55" t="s">
        <v>4322</v>
      </c>
      <c r="L1097" s="55" t="s">
        <v>220</v>
      </c>
      <c r="M1097" s="55"/>
      <c r="N1097" s="55" t="s">
        <v>266</v>
      </c>
      <c r="O1097" s="55"/>
    </row>
    <row r="1098" spans="1:15">
      <c r="A1098" s="56">
        <v>20</v>
      </c>
      <c r="B1098" s="56" t="s">
        <v>4316</v>
      </c>
      <c r="C1098" s="56">
        <v>441</v>
      </c>
      <c r="D1098" s="56" t="s">
        <v>4462</v>
      </c>
      <c r="E1098" s="56" t="s">
        <v>4463</v>
      </c>
      <c r="F1098" s="56" t="s">
        <v>333</v>
      </c>
      <c r="G1098" s="56">
        <v>3310405</v>
      </c>
      <c r="H1098" s="56"/>
      <c r="I1098" s="56" t="s">
        <v>4464</v>
      </c>
      <c r="J1098" s="56" t="s">
        <v>4465</v>
      </c>
      <c r="K1098" s="56" t="s">
        <v>4322</v>
      </c>
      <c r="L1098" s="56" t="s">
        <v>220</v>
      </c>
      <c r="M1098" s="56" t="s">
        <v>227</v>
      </c>
      <c r="N1098" s="56" t="s">
        <v>266</v>
      </c>
      <c r="O1098" s="56"/>
    </row>
    <row r="1099" spans="1:15">
      <c r="A1099" s="55">
        <v>20</v>
      </c>
      <c r="B1099" s="55" t="s">
        <v>4316</v>
      </c>
      <c r="C1099" s="55">
        <v>442</v>
      </c>
      <c r="D1099" s="55" t="s">
        <v>4466</v>
      </c>
      <c r="E1099" s="55" t="s">
        <v>4467</v>
      </c>
      <c r="F1099" s="55" t="s">
        <v>4468</v>
      </c>
      <c r="G1099" s="55">
        <v>2283200</v>
      </c>
      <c r="H1099" s="55"/>
      <c r="I1099" s="55" t="s">
        <v>4469</v>
      </c>
      <c r="J1099" s="55" t="s">
        <v>4470</v>
      </c>
      <c r="K1099" s="55" t="s">
        <v>4322</v>
      </c>
      <c r="L1099" s="55" t="s">
        <v>220</v>
      </c>
      <c r="M1099" s="55" t="s">
        <v>238</v>
      </c>
      <c r="N1099" s="55" t="s">
        <v>266</v>
      </c>
      <c r="O1099" s="55"/>
    </row>
    <row r="1100" spans="1:15">
      <c r="A1100" s="56">
        <v>20</v>
      </c>
      <c r="B1100" s="56" t="s">
        <v>4316</v>
      </c>
      <c r="C1100" s="56">
        <v>443</v>
      </c>
      <c r="D1100" s="56" t="s">
        <v>335</v>
      </c>
      <c r="E1100" s="56" t="s">
        <v>4471</v>
      </c>
      <c r="F1100" s="56" t="s">
        <v>337</v>
      </c>
      <c r="G1100" s="56">
        <v>2244433</v>
      </c>
      <c r="H1100" s="56"/>
      <c r="I1100" s="56" t="s">
        <v>4472</v>
      </c>
      <c r="J1100" s="56" t="s">
        <v>4473</v>
      </c>
      <c r="K1100" s="56" t="s">
        <v>4322</v>
      </c>
      <c r="L1100" s="56" t="s">
        <v>220</v>
      </c>
      <c r="M1100" s="56" t="s">
        <v>227</v>
      </c>
      <c r="N1100" s="56" t="s">
        <v>266</v>
      </c>
      <c r="O1100" s="56"/>
    </row>
    <row r="1101" spans="1:15">
      <c r="A1101" s="55">
        <v>20</v>
      </c>
      <c r="B1101" s="55" t="s">
        <v>4316</v>
      </c>
      <c r="C1101" s="55">
        <v>444</v>
      </c>
      <c r="D1101" s="55" t="s">
        <v>4474</v>
      </c>
      <c r="E1101" s="55" t="s">
        <v>4475</v>
      </c>
      <c r="F1101" s="55" t="s">
        <v>333</v>
      </c>
      <c r="G1101" s="55">
        <v>3309502</v>
      </c>
      <c r="H1101" s="55"/>
      <c r="I1101" s="55" t="s">
        <v>4476</v>
      </c>
      <c r="J1101" s="55" t="s">
        <v>4477</v>
      </c>
      <c r="K1101" s="55" t="s">
        <v>4322</v>
      </c>
      <c r="L1101" s="55" t="s">
        <v>220</v>
      </c>
      <c r="M1101" s="55" t="s">
        <v>227</v>
      </c>
      <c r="N1101" s="55" t="s">
        <v>266</v>
      </c>
      <c r="O1101" s="55"/>
    </row>
    <row r="1102" spans="1:15">
      <c r="A1102" s="56">
        <v>20</v>
      </c>
      <c r="B1102" s="56" t="s">
        <v>4316</v>
      </c>
      <c r="C1102" s="56">
        <v>445</v>
      </c>
      <c r="D1102" s="56" t="s">
        <v>1869</v>
      </c>
      <c r="E1102" s="56" t="s">
        <v>4478</v>
      </c>
      <c r="F1102" s="56" t="s">
        <v>1605</v>
      </c>
      <c r="G1102" s="56">
        <v>2452202</v>
      </c>
      <c r="H1102" s="56"/>
      <c r="I1102" s="56" t="s">
        <v>4479</v>
      </c>
      <c r="J1102" s="56" t="s">
        <v>4480</v>
      </c>
      <c r="K1102" s="56" t="s">
        <v>4322</v>
      </c>
      <c r="L1102" s="56" t="s">
        <v>220</v>
      </c>
      <c r="M1102" s="56" t="s">
        <v>227</v>
      </c>
      <c r="N1102" s="56" t="s">
        <v>266</v>
      </c>
      <c r="O1102" s="56"/>
    </row>
    <row r="1103" spans="1:15">
      <c r="A1103" s="55">
        <v>20</v>
      </c>
      <c r="B1103" s="55" t="s">
        <v>4316</v>
      </c>
      <c r="C1103" s="55">
        <v>446</v>
      </c>
      <c r="D1103" s="55" t="s">
        <v>1945</v>
      </c>
      <c r="E1103" s="55" t="s">
        <v>4481</v>
      </c>
      <c r="F1103" s="55" t="s">
        <v>1060</v>
      </c>
      <c r="G1103" s="55">
        <v>2908404</v>
      </c>
      <c r="H1103" s="55"/>
      <c r="I1103" s="55" t="s">
        <v>4482</v>
      </c>
      <c r="J1103" s="55" t="s">
        <v>4483</v>
      </c>
      <c r="K1103" s="55" t="s">
        <v>4322</v>
      </c>
      <c r="L1103" s="55" t="s">
        <v>220</v>
      </c>
      <c r="M1103" s="55" t="s">
        <v>238</v>
      </c>
      <c r="N1103" s="55" t="s">
        <v>266</v>
      </c>
      <c r="O1103" s="55"/>
    </row>
    <row r="1104" spans="1:15">
      <c r="A1104" s="56">
        <v>20</v>
      </c>
      <c r="B1104" s="56" t="s">
        <v>4316</v>
      </c>
      <c r="C1104" s="56">
        <v>447</v>
      </c>
      <c r="D1104" s="56" t="s">
        <v>4484</v>
      </c>
      <c r="E1104" s="56" t="s">
        <v>4485</v>
      </c>
      <c r="F1104" s="56" t="s">
        <v>668</v>
      </c>
      <c r="G1104" s="56">
        <v>3688301</v>
      </c>
      <c r="H1104" s="56"/>
      <c r="I1104" s="56" t="s">
        <v>4486</v>
      </c>
      <c r="J1104" s="56" t="s">
        <v>4487</v>
      </c>
      <c r="K1104" s="56" t="s">
        <v>4322</v>
      </c>
      <c r="L1104" s="56" t="s">
        <v>220</v>
      </c>
      <c r="M1104" s="56" t="s">
        <v>227</v>
      </c>
      <c r="N1104" s="56" t="s">
        <v>266</v>
      </c>
      <c r="O1104" s="56"/>
    </row>
    <row r="1105" spans="1:15">
      <c r="A1105" s="55">
        <v>20</v>
      </c>
      <c r="B1105" s="55" t="s">
        <v>4316</v>
      </c>
      <c r="C1105" s="55">
        <v>448</v>
      </c>
      <c r="D1105" s="55" t="s">
        <v>1821</v>
      </c>
      <c r="E1105" s="55" t="s">
        <v>4488</v>
      </c>
      <c r="F1105" s="55" t="s">
        <v>1444</v>
      </c>
      <c r="G1105" s="55">
        <v>2706707</v>
      </c>
      <c r="H1105" s="55"/>
      <c r="I1105" s="55" t="s">
        <v>4489</v>
      </c>
      <c r="J1105" s="55" t="s">
        <v>4490</v>
      </c>
      <c r="K1105" s="55" t="s">
        <v>4322</v>
      </c>
      <c r="L1105" s="55" t="s">
        <v>220</v>
      </c>
      <c r="M1105" s="55" t="s">
        <v>227</v>
      </c>
      <c r="N1105" s="55" t="s">
        <v>266</v>
      </c>
      <c r="O1105" s="55"/>
    </row>
    <row r="1106" spans="1:15">
      <c r="A1106" s="56">
        <v>20</v>
      </c>
      <c r="B1106" s="56" t="s">
        <v>4316</v>
      </c>
      <c r="C1106" s="56">
        <v>449</v>
      </c>
      <c r="D1106" s="56" t="s">
        <v>4491</v>
      </c>
      <c r="E1106" s="56" t="s">
        <v>4492</v>
      </c>
      <c r="F1106" s="56" t="s">
        <v>333</v>
      </c>
      <c r="G1106" s="56">
        <v>3463418</v>
      </c>
      <c r="H1106" s="56"/>
      <c r="I1106" s="56" t="s">
        <v>4493</v>
      </c>
      <c r="J1106" s="56" t="s">
        <v>4494</v>
      </c>
      <c r="K1106" s="56" t="s">
        <v>4322</v>
      </c>
      <c r="L1106" s="56" t="s">
        <v>220</v>
      </c>
      <c r="M1106" s="56" t="s">
        <v>227</v>
      </c>
      <c r="N1106" s="56" t="s">
        <v>266</v>
      </c>
      <c r="O1106" s="56"/>
    </row>
    <row r="1107" spans="1:15">
      <c r="A1107" s="55">
        <v>20</v>
      </c>
      <c r="B1107" s="55" t="s">
        <v>4316</v>
      </c>
      <c r="C1107" s="55">
        <v>450</v>
      </c>
      <c r="D1107" s="55" t="s">
        <v>1975</v>
      </c>
      <c r="E1107" s="55" t="s">
        <v>4495</v>
      </c>
      <c r="F1107" s="55" t="s">
        <v>1666</v>
      </c>
      <c r="G1107" s="55">
        <v>8305137</v>
      </c>
      <c r="H1107" s="55"/>
      <c r="I1107" s="55" t="s">
        <v>4496</v>
      </c>
      <c r="J1107" s="55" t="s">
        <v>4497</v>
      </c>
      <c r="K1107" s="55" t="s">
        <v>4322</v>
      </c>
      <c r="L1107" s="55" t="s">
        <v>220</v>
      </c>
      <c r="M1107" s="55" t="s">
        <v>227</v>
      </c>
      <c r="N1107" s="55" t="s">
        <v>4498</v>
      </c>
      <c r="O1107" s="55"/>
    </row>
    <row r="1108" spans="1:15">
      <c r="A1108" s="56">
        <v>20</v>
      </c>
      <c r="B1108" s="56" t="s">
        <v>4316</v>
      </c>
      <c r="C1108" s="56">
        <v>451</v>
      </c>
      <c r="D1108" s="56" t="s">
        <v>4499</v>
      </c>
      <c r="E1108" s="56" t="s">
        <v>4500</v>
      </c>
      <c r="F1108" s="56" t="s">
        <v>728</v>
      </c>
      <c r="G1108" s="56">
        <v>7129463</v>
      </c>
      <c r="H1108" s="56"/>
      <c r="I1108" s="56" t="s">
        <v>4501</v>
      </c>
      <c r="J1108" s="56" t="s">
        <v>4502</v>
      </c>
      <c r="K1108" s="56" t="s">
        <v>4322</v>
      </c>
      <c r="L1108" s="56" t="s">
        <v>220</v>
      </c>
      <c r="M1108" s="56"/>
      <c r="N1108" s="56" t="s">
        <v>4503</v>
      </c>
      <c r="O1108" s="56"/>
    </row>
    <row r="1109" spans="1:15">
      <c r="A1109" s="55">
        <v>20</v>
      </c>
      <c r="B1109" s="55" t="s">
        <v>4316</v>
      </c>
      <c r="C1109" s="55">
        <v>452</v>
      </c>
      <c r="D1109" s="55" t="s">
        <v>4396</v>
      </c>
      <c r="E1109" s="55" t="s">
        <v>4397</v>
      </c>
      <c r="F1109" s="55" t="s">
        <v>310</v>
      </c>
      <c r="G1109" s="55">
        <v>4243202</v>
      </c>
      <c r="H1109" s="55"/>
      <c r="I1109" s="55" t="s">
        <v>4398</v>
      </c>
      <c r="J1109" s="55" t="s">
        <v>4399</v>
      </c>
      <c r="K1109" s="55" t="s">
        <v>4322</v>
      </c>
      <c r="L1109" s="55" t="s">
        <v>220</v>
      </c>
      <c r="M1109" s="55" t="s">
        <v>227</v>
      </c>
      <c r="N1109" s="55" t="s">
        <v>266</v>
      </c>
      <c r="O1109" s="55"/>
    </row>
    <row r="1110" spans="1:15">
      <c r="A1110" s="56">
        <v>20</v>
      </c>
      <c r="B1110" s="56" t="s">
        <v>4316</v>
      </c>
      <c r="C1110" s="56">
        <v>453</v>
      </c>
      <c r="D1110" s="56" t="s">
        <v>4065</v>
      </c>
      <c r="E1110" s="56" t="s">
        <v>4504</v>
      </c>
      <c r="F1110" s="56" t="s">
        <v>242</v>
      </c>
      <c r="G1110" s="56">
        <v>6433217</v>
      </c>
      <c r="H1110" s="56"/>
      <c r="I1110" s="56" t="s">
        <v>4505</v>
      </c>
      <c r="J1110" s="56" t="s">
        <v>4506</v>
      </c>
      <c r="K1110" s="56" t="s">
        <v>4322</v>
      </c>
      <c r="L1110" s="56" t="s">
        <v>220</v>
      </c>
      <c r="M1110" s="56" t="s">
        <v>227</v>
      </c>
      <c r="N1110" s="56" t="s">
        <v>266</v>
      </c>
      <c r="O1110" s="56"/>
    </row>
    <row r="1111" spans="1:15">
      <c r="A1111" s="55">
        <v>20</v>
      </c>
      <c r="B1111" s="55" t="s">
        <v>4316</v>
      </c>
      <c r="C1111" s="55">
        <v>454</v>
      </c>
      <c r="D1111" s="55" t="s">
        <v>4507</v>
      </c>
      <c r="E1111" s="55" t="s">
        <v>4508</v>
      </c>
      <c r="F1111" s="55" t="s">
        <v>4509</v>
      </c>
      <c r="G1111" s="55">
        <v>9043300</v>
      </c>
      <c r="H1111" s="55"/>
      <c r="I1111" s="55" t="s">
        <v>4510</v>
      </c>
      <c r="J1111" s="55" t="s">
        <v>4511</v>
      </c>
      <c r="K1111" s="55" t="s">
        <v>4322</v>
      </c>
      <c r="L1111" s="55" t="s">
        <v>220</v>
      </c>
      <c r="M1111" s="55" t="s">
        <v>227</v>
      </c>
      <c r="N1111" s="55" t="s">
        <v>266</v>
      </c>
      <c r="O1111" s="55"/>
    </row>
    <row r="1112" spans="1:15">
      <c r="A1112" s="56">
        <v>20</v>
      </c>
      <c r="B1112" s="56" t="s">
        <v>4316</v>
      </c>
      <c r="C1112" s="56">
        <v>455</v>
      </c>
      <c r="D1112" s="56" t="s">
        <v>3665</v>
      </c>
      <c r="E1112" s="56" t="s">
        <v>4512</v>
      </c>
      <c r="F1112" s="56" t="s">
        <v>1371</v>
      </c>
      <c r="G1112" s="56">
        <v>5344103</v>
      </c>
      <c r="H1112" s="56"/>
      <c r="I1112" s="56" t="s">
        <v>4513</v>
      </c>
      <c r="J1112" s="56" t="s">
        <v>4514</v>
      </c>
      <c r="K1112" s="56" t="s">
        <v>4322</v>
      </c>
      <c r="L1112" s="56" t="s">
        <v>220</v>
      </c>
      <c r="M1112" s="56" t="s">
        <v>227</v>
      </c>
      <c r="N1112" s="56" t="s">
        <v>266</v>
      </c>
      <c r="O1112" s="56"/>
    </row>
    <row r="1113" spans="1:15">
      <c r="A1113" s="55">
        <v>20</v>
      </c>
      <c r="B1113" s="55" t="s">
        <v>4316</v>
      </c>
      <c r="C1113" s="55">
        <v>456</v>
      </c>
      <c r="D1113" s="55" t="s">
        <v>1900</v>
      </c>
      <c r="E1113" s="55" t="s">
        <v>4515</v>
      </c>
      <c r="F1113" s="55" t="s">
        <v>1499</v>
      </c>
      <c r="G1113" s="55">
        <v>8603401</v>
      </c>
      <c r="H1113" s="55"/>
      <c r="I1113" s="55" t="s">
        <v>4516</v>
      </c>
      <c r="J1113" s="55" t="s">
        <v>4517</v>
      </c>
      <c r="K1113" s="55" t="s">
        <v>4322</v>
      </c>
      <c r="L1113" s="55" t="s">
        <v>220</v>
      </c>
      <c r="M1113" s="55" t="s">
        <v>227</v>
      </c>
      <c r="N1113" s="55" t="s">
        <v>4518</v>
      </c>
      <c r="O1113" s="55"/>
    </row>
    <row r="1114" spans="1:15">
      <c r="A1114" s="56">
        <v>20</v>
      </c>
      <c r="B1114" s="56" t="s">
        <v>4316</v>
      </c>
      <c r="C1114" s="56">
        <v>457</v>
      </c>
      <c r="D1114" s="56" t="s">
        <v>4519</v>
      </c>
      <c r="E1114" s="56" t="s">
        <v>4520</v>
      </c>
      <c r="F1114" s="56" t="s">
        <v>217</v>
      </c>
      <c r="G1114" s="56">
        <v>9342152</v>
      </c>
      <c r="H1114" s="56"/>
      <c r="I1114" s="56" t="s">
        <v>4521</v>
      </c>
      <c r="J1114" s="56" t="s">
        <v>4522</v>
      </c>
      <c r="K1114" s="56" t="s">
        <v>4322</v>
      </c>
      <c r="L1114" s="56" t="s">
        <v>441</v>
      </c>
      <c r="M1114" s="56"/>
      <c r="N1114" s="56" t="s">
        <v>4503</v>
      </c>
      <c r="O1114" s="56"/>
    </row>
    <row r="1115" spans="1:15">
      <c r="A1115" s="55">
        <v>20</v>
      </c>
      <c r="B1115" s="55" t="s">
        <v>4316</v>
      </c>
      <c r="C1115" s="55">
        <v>458</v>
      </c>
      <c r="D1115" s="55" t="s">
        <v>4523</v>
      </c>
      <c r="E1115" s="55" t="s">
        <v>4524</v>
      </c>
      <c r="F1115" s="55" t="s">
        <v>217</v>
      </c>
      <c r="G1115" s="55">
        <v>9547775</v>
      </c>
      <c r="H1115" s="55"/>
      <c r="I1115" s="55" t="s">
        <v>4525</v>
      </c>
      <c r="J1115" s="55" t="s">
        <v>4526</v>
      </c>
      <c r="K1115" s="55" t="s">
        <v>4322</v>
      </c>
      <c r="L1115" s="55" t="s">
        <v>220</v>
      </c>
      <c r="M1115" s="55" t="s">
        <v>227</v>
      </c>
      <c r="N1115" s="55" t="s">
        <v>4527</v>
      </c>
      <c r="O1115" s="55"/>
    </row>
    <row r="1116" spans="1:15">
      <c r="A1116" s="56">
        <v>20</v>
      </c>
      <c r="B1116" s="56" t="s">
        <v>4316</v>
      </c>
      <c r="C1116" s="56">
        <v>459</v>
      </c>
      <c r="D1116" s="56" t="s">
        <v>4528</v>
      </c>
      <c r="E1116" s="56" t="s">
        <v>4529</v>
      </c>
      <c r="F1116" s="56" t="s">
        <v>217</v>
      </c>
      <c r="G1116" s="56">
        <v>9752279</v>
      </c>
      <c r="H1116" s="56"/>
      <c r="I1116" s="56" t="s">
        <v>4530</v>
      </c>
      <c r="J1116" s="56" t="s">
        <v>4531</v>
      </c>
      <c r="K1116" s="56" t="s">
        <v>4322</v>
      </c>
      <c r="L1116" s="56" t="s">
        <v>220</v>
      </c>
      <c r="M1116" s="56" t="s">
        <v>227</v>
      </c>
      <c r="N1116" s="56" t="s">
        <v>4532</v>
      </c>
      <c r="O1116" s="56"/>
    </row>
    <row r="1117" spans="1:15">
      <c r="A1117" s="55">
        <v>20</v>
      </c>
      <c r="B1117" s="55" t="s">
        <v>4316</v>
      </c>
      <c r="C1117" s="55">
        <v>460</v>
      </c>
      <c r="D1117" s="55" t="s">
        <v>4324</v>
      </c>
      <c r="E1117" s="55" t="s">
        <v>4325</v>
      </c>
      <c r="F1117" s="55" t="s">
        <v>217</v>
      </c>
      <c r="G1117" s="55">
        <v>9462206</v>
      </c>
      <c r="H1117" s="55"/>
      <c r="I1117" s="55" t="s">
        <v>4326</v>
      </c>
      <c r="J1117" s="55" t="s">
        <v>4327</v>
      </c>
      <c r="K1117" s="55" t="s">
        <v>4322</v>
      </c>
      <c r="L1117" s="55" t="s">
        <v>220</v>
      </c>
      <c r="M1117" s="55"/>
      <c r="N1117" s="55" t="s">
        <v>266</v>
      </c>
      <c r="O1117" s="55"/>
    </row>
    <row r="1118" spans="1:15">
      <c r="A1118" s="56">
        <v>20</v>
      </c>
      <c r="B1118" s="56" t="s">
        <v>4316</v>
      </c>
      <c r="C1118" s="56">
        <v>461</v>
      </c>
      <c r="D1118" s="56" t="s">
        <v>4349</v>
      </c>
      <c r="E1118" s="56" t="s">
        <v>4350</v>
      </c>
      <c r="F1118" s="56" t="s">
        <v>242</v>
      </c>
      <c r="G1118" s="56">
        <v>6513444</v>
      </c>
      <c r="H1118" s="56"/>
      <c r="I1118" s="56" t="s">
        <v>4533</v>
      </c>
      <c r="J1118" s="56" t="s">
        <v>4352</v>
      </c>
      <c r="K1118" s="56" t="s">
        <v>4322</v>
      </c>
      <c r="L1118" s="56" t="s">
        <v>220</v>
      </c>
      <c r="M1118" s="56"/>
      <c r="N1118" s="56" t="s">
        <v>266</v>
      </c>
      <c r="O1118" s="56"/>
    </row>
    <row r="1119" spans="1:15">
      <c r="A1119" s="55">
        <v>20</v>
      </c>
      <c r="B1119" s="55" t="s">
        <v>4316</v>
      </c>
      <c r="C1119" s="55">
        <v>462</v>
      </c>
      <c r="D1119" s="55" t="s">
        <v>4534</v>
      </c>
      <c r="E1119" s="55" t="s">
        <v>4535</v>
      </c>
      <c r="F1119" s="55" t="s">
        <v>386</v>
      </c>
      <c r="G1119" s="55">
        <v>1420163</v>
      </c>
      <c r="H1119" s="55"/>
      <c r="I1119" s="55" t="s">
        <v>4536</v>
      </c>
      <c r="J1119" s="55" t="s">
        <v>4537</v>
      </c>
      <c r="K1119" s="55" t="s">
        <v>4322</v>
      </c>
      <c r="L1119" s="55" t="s">
        <v>220</v>
      </c>
      <c r="M1119" s="55" t="s">
        <v>227</v>
      </c>
      <c r="N1119" s="55" t="s">
        <v>266</v>
      </c>
      <c r="O1119" s="55"/>
    </row>
    <row r="1120" spans="1:15">
      <c r="A1120" s="56">
        <v>20</v>
      </c>
      <c r="B1120" s="56" t="s">
        <v>4316</v>
      </c>
      <c r="C1120" s="56">
        <v>463</v>
      </c>
      <c r="D1120" s="56" t="s">
        <v>4538</v>
      </c>
      <c r="E1120" s="56" t="s">
        <v>4539</v>
      </c>
      <c r="F1120" s="56" t="s">
        <v>946</v>
      </c>
      <c r="G1120" s="56">
        <v>4881000</v>
      </c>
      <c r="H1120" s="56"/>
      <c r="I1120" s="56" t="s">
        <v>4540</v>
      </c>
      <c r="J1120" s="56" t="s">
        <v>4541</v>
      </c>
      <c r="K1120" s="56" t="s">
        <v>4322</v>
      </c>
      <c r="L1120" s="56" t="s">
        <v>220</v>
      </c>
      <c r="M1120" s="56" t="s">
        <v>227</v>
      </c>
      <c r="N1120" s="56" t="s">
        <v>4542</v>
      </c>
      <c r="O1120" s="56"/>
    </row>
    <row r="1121" spans="1:15">
      <c r="A1121" s="55">
        <v>20</v>
      </c>
      <c r="B1121" s="55" t="s">
        <v>4316</v>
      </c>
      <c r="C1121" s="55">
        <v>464</v>
      </c>
      <c r="D1121" s="55" t="s">
        <v>4543</v>
      </c>
      <c r="E1121" s="55" t="s">
        <v>4544</v>
      </c>
      <c r="F1121" s="55" t="s">
        <v>252</v>
      </c>
      <c r="G1121" s="55">
        <v>8420187</v>
      </c>
      <c r="H1121" s="55"/>
      <c r="I1121" s="55" t="s">
        <v>4545</v>
      </c>
      <c r="J1121" s="55" t="s">
        <v>4413</v>
      </c>
      <c r="K1121" s="55" t="s">
        <v>4322</v>
      </c>
      <c r="L1121" s="55" t="s">
        <v>220</v>
      </c>
      <c r="M1121" s="55"/>
      <c r="N1121" s="55" t="s">
        <v>266</v>
      </c>
      <c r="O1121" s="55"/>
    </row>
    <row r="1122" spans="1:15">
      <c r="A1122" s="56">
        <v>20</v>
      </c>
      <c r="B1122" s="56" t="s">
        <v>4316</v>
      </c>
      <c r="C1122" s="56">
        <v>465</v>
      </c>
      <c r="D1122" s="56" t="s">
        <v>4546</v>
      </c>
      <c r="E1122" s="56" t="s">
        <v>4547</v>
      </c>
      <c r="F1122" s="56" t="s">
        <v>261</v>
      </c>
      <c r="G1122" s="56">
        <v>4947333</v>
      </c>
      <c r="H1122" s="56"/>
      <c r="I1122" s="56" t="s">
        <v>4548</v>
      </c>
      <c r="J1122" s="56" t="s">
        <v>4549</v>
      </c>
      <c r="K1122" s="56" t="s">
        <v>4322</v>
      </c>
      <c r="L1122" s="56" t="s">
        <v>220</v>
      </c>
      <c r="M1122" s="56" t="s">
        <v>227</v>
      </c>
      <c r="N1122" s="56" t="s">
        <v>266</v>
      </c>
      <c r="O1122" s="56"/>
    </row>
    <row r="1123" spans="1:15">
      <c r="A1123" s="55">
        <v>20</v>
      </c>
      <c r="B1123" s="55" t="s">
        <v>4316</v>
      </c>
      <c r="C1123" s="55">
        <v>466</v>
      </c>
      <c r="D1123" s="55" t="s">
        <v>4550</v>
      </c>
      <c r="E1123" s="55" t="s">
        <v>4551</v>
      </c>
      <c r="F1123" s="55" t="s">
        <v>306</v>
      </c>
      <c r="G1123" s="55">
        <v>5252001</v>
      </c>
      <c r="H1123" s="55"/>
      <c r="I1123" s="55" t="s">
        <v>4552</v>
      </c>
      <c r="J1123" s="55" t="s">
        <v>4553</v>
      </c>
      <c r="K1123" s="55" t="s">
        <v>4322</v>
      </c>
      <c r="L1123" s="55" t="s">
        <v>220</v>
      </c>
      <c r="M1123" s="55" t="s">
        <v>227</v>
      </c>
      <c r="N1123" s="55" t="s">
        <v>4554</v>
      </c>
      <c r="O1123" s="55"/>
    </row>
    <row r="1124" spans="1:15">
      <c r="A1124" s="56">
        <v>20</v>
      </c>
      <c r="B1124" s="56" t="s">
        <v>4316</v>
      </c>
      <c r="C1124" s="56">
        <v>467</v>
      </c>
      <c r="D1124" s="56" t="s">
        <v>4555</v>
      </c>
      <c r="E1124" s="56" t="s">
        <v>4556</v>
      </c>
      <c r="F1124" s="56" t="s">
        <v>799</v>
      </c>
      <c r="G1124" s="56">
        <v>5542514</v>
      </c>
      <c r="H1124" s="56"/>
      <c r="I1124" s="56" t="s">
        <v>4557</v>
      </c>
      <c r="J1124" s="56" t="s">
        <v>4558</v>
      </c>
      <c r="K1124" s="56" t="s">
        <v>4322</v>
      </c>
      <c r="L1124" s="56" t="s">
        <v>220</v>
      </c>
      <c r="M1124" s="56" t="s">
        <v>238</v>
      </c>
      <c r="N1124" s="56" t="s">
        <v>4559</v>
      </c>
      <c r="O1124" s="56"/>
    </row>
    <row r="1125" spans="1:15">
      <c r="A1125" s="55">
        <v>20</v>
      </c>
      <c r="B1125" s="55" t="s">
        <v>4316</v>
      </c>
      <c r="C1125" s="55">
        <v>468</v>
      </c>
      <c r="D1125" s="55" t="s">
        <v>4560</v>
      </c>
      <c r="E1125" s="55" t="s">
        <v>4561</v>
      </c>
      <c r="F1125" s="55" t="s">
        <v>695</v>
      </c>
      <c r="G1125" s="55">
        <v>5150219</v>
      </c>
      <c r="H1125" s="55"/>
      <c r="I1125" s="55" t="s">
        <v>4562</v>
      </c>
      <c r="J1125" s="55" t="s">
        <v>4563</v>
      </c>
      <c r="K1125" s="55" t="s">
        <v>4322</v>
      </c>
      <c r="L1125" s="55" t="s">
        <v>220</v>
      </c>
      <c r="M1125" s="55" t="s">
        <v>227</v>
      </c>
      <c r="N1125" s="55" t="s">
        <v>266</v>
      </c>
      <c r="O1125" s="55"/>
    </row>
    <row r="1126" spans="1:15">
      <c r="A1126" s="56">
        <v>20</v>
      </c>
      <c r="B1126" s="56" t="s">
        <v>4316</v>
      </c>
      <c r="C1126" s="56">
        <v>469</v>
      </c>
      <c r="D1126" s="56" t="s">
        <v>4564</v>
      </c>
      <c r="E1126" s="56" t="s">
        <v>4565</v>
      </c>
      <c r="F1126" s="56" t="s">
        <v>242</v>
      </c>
      <c r="G1126" s="56">
        <v>6607306</v>
      </c>
      <c r="H1126" s="56"/>
      <c r="I1126" s="56" t="s">
        <v>4566</v>
      </c>
      <c r="J1126" s="56" t="s">
        <v>4567</v>
      </c>
      <c r="K1126" s="56" t="s">
        <v>4322</v>
      </c>
      <c r="L1126" s="56" t="s">
        <v>220</v>
      </c>
      <c r="M1126" s="56" t="s">
        <v>227</v>
      </c>
      <c r="N1126" s="56" t="s">
        <v>266</v>
      </c>
      <c r="O1126" s="56"/>
    </row>
    <row r="1127" spans="1:15">
      <c r="A1127" s="55">
        <v>20</v>
      </c>
      <c r="B1127" s="55" t="s">
        <v>4316</v>
      </c>
      <c r="C1127" s="55">
        <v>470</v>
      </c>
      <c r="D1127" s="55" t="s">
        <v>3845</v>
      </c>
      <c r="E1127" s="55" t="s">
        <v>4568</v>
      </c>
      <c r="F1127" s="55" t="s">
        <v>406</v>
      </c>
      <c r="G1127" s="55">
        <v>8801401</v>
      </c>
      <c r="H1127" s="55"/>
      <c r="I1127" s="55" t="s">
        <v>4569</v>
      </c>
      <c r="J1127" s="55" t="s">
        <v>4570</v>
      </c>
      <c r="K1127" s="55" t="s">
        <v>4322</v>
      </c>
      <c r="L1127" s="55" t="s">
        <v>220</v>
      </c>
      <c r="M1127" s="55" t="s">
        <v>227</v>
      </c>
      <c r="N1127" s="55" t="s">
        <v>266</v>
      </c>
      <c r="O1127" s="55"/>
    </row>
    <row r="1128" spans="1:15">
      <c r="A1128" s="56">
        <v>20</v>
      </c>
      <c r="B1128" s="56" t="s">
        <v>4316</v>
      </c>
      <c r="C1128" s="56">
        <v>471</v>
      </c>
      <c r="D1128" s="56" t="s">
        <v>4345</v>
      </c>
      <c r="E1128" s="56" t="s">
        <v>4346</v>
      </c>
      <c r="F1128" s="56" t="s">
        <v>242</v>
      </c>
      <c r="G1128" s="56">
        <v>6777840</v>
      </c>
      <c r="H1128" s="56"/>
      <c r="I1128" s="56" t="s">
        <v>4347</v>
      </c>
      <c r="J1128" s="56" t="s">
        <v>4348</v>
      </c>
      <c r="K1128" s="56" t="s">
        <v>4322</v>
      </c>
      <c r="L1128" s="56" t="s">
        <v>441</v>
      </c>
      <c r="M1128" s="56" t="s">
        <v>227</v>
      </c>
      <c r="N1128" s="56" t="s">
        <v>4571</v>
      </c>
      <c r="O1128" s="56"/>
    </row>
    <row r="1129" spans="1:15">
      <c r="A1129" s="55">
        <v>20</v>
      </c>
      <c r="B1129" s="55" t="s">
        <v>4316</v>
      </c>
      <c r="C1129" s="55">
        <v>472</v>
      </c>
      <c r="D1129" s="55" t="s">
        <v>1918</v>
      </c>
      <c r="E1129" s="55" t="s">
        <v>4572</v>
      </c>
      <c r="F1129" s="55" t="s">
        <v>376</v>
      </c>
      <c r="G1129" s="55">
        <v>4723627</v>
      </c>
      <c r="H1129" s="55"/>
      <c r="I1129" s="55" t="s">
        <v>4573</v>
      </c>
      <c r="J1129" s="55" t="s">
        <v>4574</v>
      </c>
      <c r="K1129" s="55" t="s">
        <v>4322</v>
      </c>
      <c r="L1129" s="55" t="s">
        <v>220</v>
      </c>
      <c r="M1129" s="55"/>
      <c r="N1129" s="55" t="s">
        <v>266</v>
      </c>
      <c r="O1129" s="55"/>
    </row>
    <row r="1130" spans="1:15">
      <c r="A1130" s="56">
        <v>20</v>
      </c>
      <c r="B1130" s="56" t="s">
        <v>4316</v>
      </c>
      <c r="C1130" s="56">
        <v>473</v>
      </c>
      <c r="D1130" s="56" t="s">
        <v>4575</v>
      </c>
      <c r="E1130" s="56" t="s">
        <v>4576</v>
      </c>
      <c r="F1130" s="56" t="s">
        <v>1582</v>
      </c>
      <c r="G1130" s="56">
        <v>3707368</v>
      </c>
      <c r="H1130" s="56"/>
      <c r="I1130" s="56" t="s">
        <v>4577</v>
      </c>
      <c r="J1130" s="56" t="s">
        <v>4578</v>
      </c>
      <c r="K1130" s="56" t="s">
        <v>4322</v>
      </c>
      <c r="L1130" s="56" t="s">
        <v>220</v>
      </c>
      <c r="M1130" s="56" t="s">
        <v>227</v>
      </c>
      <c r="N1130" s="56" t="s">
        <v>266</v>
      </c>
      <c r="O1130" s="56"/>
    </row>
    <row r="1131" spans="1:15">
      <c r="A1131" s="55">
        <v>20</v>
      </c>
      <c r="B1131" s="55" t="s">
        <v>4316</v>
      </c>
      <c r="C1131" s="55">
        <v>474</v>
      </c>
      <c r="D1131" s="55" t="s">
        <v>379</v>
      </c>
      <c r="E1131" s="55" t="s">
        <v>4579</v>
      </c>
      <c r="F1131" s="55" t="s">
        <v>381</v>
      </c>
      <c r="G1131" s="55">
        <v>1825104</v>
      </c>
      <c r="H1131" s="55"/>
      <c r="I1131" s="55" t="s">
        <v>4580</v>
      </c>
      <c r="J1131" s="55" t="s">
        <v>4581</v>
      </c>
      <c r="K1131" s="55" t="s">
        <v>4322</v>
      </c>
      <c r="L1131" s="55" t="s">
        <v>220</v>
      </c>
      <c r="M1131" s="55" t="s">
        <v>227</v>
      </c>
      <c r="N1131" s="55" t="s">
        <v>266</v>
      </c>
      <c r="O1131" s="55"/>
    </row>
    <row r="1132" spans="1:15">
      <c r="A1132" s="56">
        <v>20</v>
      </c>
      <c r="B1132" s="56" t="s">
        <v>4316</v>
      </c>
      <c r="C1132" s="56">
        <v>475</v>
      </c>
      <c r="D1132" s="56" t="s">
        <v>4349</v>
      </c>
      <c r="E1132" s="56" t="s">
        <v>4350</v>
      </c>
      <c r="F1132" s="56" t="s">
        <v>242</v>
      </c>
      <c r="G1132" s="56">
        <v>6513444</v>
      </c>
      <c r="H1132" s="56"/>
      <c r="I1132" s="56" t="s">
        <v>4533</v>
      </c>
      <c r="J1132" s="56" t="s">
        <v>4352</v>
      </c>
      <c r="K1132" s="56" t="s">
        <v>4322</v>
      </c>
      <c r="L1132" s="56" t="s">
        <v>220</v>
      </c>
      <c r="M1132" s="56"/>
      <c r="N1132" s="56" t="s">
        <v>4503</v>
      </c>
      <c r="O1132" s="56"/>
    </row>
    <row r="1133" spans="1:15">
      <c r="A1133" s="55">
        <v>20</v>
      </c>
      <c r="B1133" s="55" t="s">
        <v>4316</v>
      </c>
      <c r="C1133" s="55">
        <v>476</v>
      </c>
      <c r="D1133" s="55" t="s">
        <v>4424</v>
      </c>
      <c r="E1133" s="55" t="s">
        <v>4582</v>
      </c>
      <c r="F1133" s="55" t="s">
        <v>695</v>
      </c>
      <c r="G1133" s="55">
        <v>5141901</v>
      </c>
      <c r="H1133" s="55"/>
      <c r="I1133" s="55" t="s">
        <v>4426</v>
      </c>
      <c r="J1133" s="55" t="s">
        <v>4427</v>
      </c>
      <c r="K1133" s="55" t="s">
        <v>4322</v>
      </c>
      <c r="L1133" s="55" t="s">
        <v>220</v>
      </c>
      <c r="M1133" s="55" t="s">
        <v>227</v>
      </c>
      <c r="N1133" s="55" t="s">
        <v>266</v>
      </c>
      <c r="O1133" s="55"/>
    </row>
    <row r="1134" spans="1:15">
      <c r="A1134" s="56">
        <v>20</v>
      </c>
      <c r="B1134" s="56" t="s">
        <v>4316</v>
      </c>
      <c r="C1134" s="56">
        <v>477</v>
      </c>
      <c r="D1134" s="56" t="s">
        <v>4583</v>
      </c>
      <c r="E1134" s="56" t="s">
        <v>4459</v>
      </c>
      <c r="F1134" s="56" t="s">
        <v>306</v>
      </c>
      <c r="G1134" s="56">
        <v>5252007</v>
      </c>
      <c r="H1134" s="56"/>
      <c r="I1134" s="56" t="s">
        <v>4584</v>
      </c>
      <c r="J1134" s="56" t="s">
        <v>4585</v>
      </c>
      <c r="K1134" s="56" t="s">
        <v>4322</v>
      </c>
      <c r="L1134" s="56" t="s">
        <v>220</v>
      </c>
      <c r="M1134" s="56" t="s">
        <v>227</v>
      </c>
      <c r="N1134" s="56" t="s">
        <v>4586</v>
      </c>
      <c r="O1134" s="56"/>
    </row>
    <row r="1135" spans="1:15">
      <c r="A1135" s="55">
        <v>20</v>
      </c>
      <c r="B1135" s="55" t="s">
        <v>4316</v>
      </c>
      <c r="C1135" s="55">
        <v>478</v>
      </c>
      <c r="D1135" s="55" t="s">
        <v>4587</v>
      </c>
      <c r="E1135" s="55" t="s">
        <v>4342</v>
      </c>
      <c r="F1135" s="55" t="s">
        <v>242</v>
      </c>
      <c r="G1135" s="55">
        <v>6380501</v>
      </c>
      <c r="H1135" s="55"/>
      <c r="I1135" s="55" t="s">
        <v>4588</v>
      </c>
      <c r="J1135" s="55" t="s">
        <v>4589</v>
      </c>
      <c r="K1135" s="55" t="s">
        <v>4322</v>
      </c>
      <c r="L1135" s="55" t="s">
        <v>441</v>
      </c>
      <c r="M1135" s="55" t="s">
        <v>238</v>
      </c>
      <c r="N1135" s="55" t="s">
        <v>266</v>
      </c>
      <c r="O1135" s="55"/>
    </row>
    <row r="1136" spans="1:15">
      <c r="A1136" s="56">
        <v>20</v>
      </c>
      <c r="B1136" s="56" t="s">
        <v>4316</v>
      </c>
      <c r="C1136" s="56">
        <v>479</v>
      </c>
      <c r="D1136" s="56" t="s">
        <v>4590</v>
      </c>
      <c r="E1136" s="56" t="s">
        <v>4591</v>
      </c>
      <c r="F1136" s="56" t="s">
        <v>217</v>
      </c>
      <c r="G1136" s="56">
        <v>9372212</v>
      </c>
      <c r="H1136" s="56"/>
      <c r="I1136" s="56" t="s">
        <v>4592</v>
      </c>
      <c r="J1136" s="56" t="s">
        <v>4593</v>
      </c>
      <c r="K1136" s="56" t="s">
        <v>4322</v>
      </c>
      <c r="L1136" s="56" t="s">
        <v>220</v>
      </c>
      <c r="M1136" s="56" t="s">
        <v>227</v>
      </c>
      <c r="N1136" s="56" t="s">
        <v>4594</v>
      </c>
      <c r="O1136" s="56"/>
    </row>
    <row r="1137" spans="1:15">
      <c r="A1137" s="55">
        <v>20</v>
      </c>
      <c r="B1137" s="55" t="s">
        <v>4316</v>
      </c>
      <c r="C1137" s="55">
        <v>480</v>
      </c>
      <c r="D1137" s="55" t="s">
        <v>31</v>
      </c>
      <c r="E1137" s="55" t="s">
        <v>4459</v>
      </c>
      <c r="F1137" s="55" t="s">
        <v>306</v>
      </c>
      <c r="G1137" s="55">
        <v>5252007</v>
      </c>
      <c r="H1137" s="55"/>
      <c r="I1137" s="55" t="s">
        <v>4595</v>
      </c>
      <c r="J1137" s="55" t="s">
        <v>4461</v>
      </c>
      <c r="K1137" s="55" t="s">
        <v>4322</v>
      </c>
      <c r="L1137" s="55" t="s">
        <v>220</v>
      </c>
      <c r="M1137" s="55"/>
      <c r="N1137" s="55" t="s">
        <v>4596</v>
      </c>
      <c r="O1137" s="55"/>
    </row>
    <row r="1138" spans="1:15">
      <c r="A1138" s="56">
        <v>20</v>
      </c>
      <c r="B1138" s="56" t="s">
        <v>4316</v>
      </c>
      <c r="C1138" s="56">
        <v>481</v>
      </c>
      <c r="D1138" s="56" t="s">
        <v>4597</v>
      </c>
      <c r="E1138" s="56" t="s">
        <v>4598</v>
      </c>
      <c r="F1138" s="56" t="s">
        <v>261</v>
      </c>
      <c r="G1138" s="56">
        <v>4955047</v>
      </c>
      <c r="H1138" s="56"/>
      <c r="I1138" s="56" t="s">
        <v>4599</v>
      </c>
      <c r="J1138" s="56" t="s">
        <v>4600</v>
      </c>
      <c r="K1138" s="56" t="s">
        <v>4322</v>
      </c>
      <c r="L1138" s="56" t="s">
        <v>220</v>
      </c>
      <c r="M1138" s="56" t="s">
        <v>227</v>
      </c>
      <c r="N1138" s="56" t="s">
        <v>4601</v>
      </c>
      <c r="O1138" s="56"/>
    </row>
    <row r="1139" spans="1:15">
      <c r="A1139" s="55">
        <v>20</v>
      </c>
      <c r="B1139" s="55" t="s">
        <v>4316</v>
      </c>
      <c r="C1139" s="55">
        <v>483</v>
      </c>
      <c r="D1139" s="55" t="s">
        <v>4602</v>
      </c>
      <c r="E1139" s="55" t="s">
        <v>4603</v>
      </c>
      <c r="F1139" s="55" t="s">
        <v>4604</v>
      </c>
      <c r="G1139" s="55">
        <v>4485500</v>
      </c>
      <c r="H1139" s="55"/>
      <c r="I1139" s="55" t="s">
        <v>4605</v>
      </c>
      <c r="J1139" s="55" t="s">
        <v>4606</v>
      </c>
      <c r="K1139" s="55" t="s">
        <v>4322</v>
      </c>
      <c r="L1139" s="55" t="s">
        <v>220</v>
      </c>
      <c r="M1139" s="55" t="s">
        <v>238</v>
      </c>
      <c r="N1139" s="55" t="s">
        <v>266</v>
      </c>
      <c r="O1139" s="55"/>
    </row>
    <row r="1140" spans="1:15">
      <c r="A1140" s="56">
        <v>20</v>
      </c>
      <c r="B1140" s="56" t="s">
        <v>4316</v>
      </c>
      <c r="C1140" s="56">
        <v>484</v>
      </c>
      <c r="D1140" s="56" t="s">
        <v>4607</v>
      </c>
      <c r="E1140" s="56" t="s">
        <v>4608</v>
      </c>
      <c r="F1140" s="56" t="s">
        <v>1547</v>
      </c>
      <c r="G1140" s="56">
        <v>8710445</v>
      </c>
      <c r="H1140" s="56"/>
      <c r="I1140" s="56" t="s">
        <v>4609</v>
      </c>
      <c r="J1140" s="56" t="s">
        <v>4610</v>
      </c>
      <c r="K1140" s="56" t="s">
        <v>4322</v>
      </c>
      <c r="L1140" s="56" t="s">
        <v>220</v>
      </c>
      <c r="M1140" s="56" t="s">
        <v>238</v>
      </c>
      <c r="N1140" s="56" t="s">
        <v>4611</v>
      </c>
      <c r="O1140" s="56"/>
    </row>
    <row r="1141" spans="1:15">
      <c r="A1141" s="55">
        <v>20</v>
      </c>
      <c r="B1141" s="55" t="s">
        <v>4316</v>
      </c>
      <c r="C1141" s="55">
        <v>487</v>
      </c>
      <c r="D1141" s="55" t="s">
        <v>4612</v>
      </c>
      <c r="E1141" s="55" t="s">
        <v>4613</v>
      </c>
      <c r="F1141" s="55" t="s">
        <v>1645</v>
      </c>
      <c r="G1141" s="55">
        <v>1103005</v>
      </c>
      <c r="H1141" s="55"/>
      <c r="I1141" s="55" t="s">
        <v>4614</v>
      </c>
      <c r="J1141" s="55" t="s">
        <v>4615</v>
      </c>
      <c r="K1141" s="55" t="s">
        <v>4322</v>
      </c>
      <c r="L1141" s="55" t="s">
        <v>220</v>
      </c>
      <c r="M1141" s="55" t="s">
        <v>227</v>
      </c>
      <c r="N1141" s="55" t="s">
        <v>266</v>
      </c>
      <c r="O1141" s="55"/>
    </row>
    <row r="1142" spans="1:15">
      <c r="A1142" s="56">
        <v>20</v>
      </c>
      <c r="B1142" s="56" t="s">
        <v>4316</v>
      </c>
      <c r="C1142" s="56">
        <v>488</v>
      </c>
      <c r="D1142" s="56" t="s">
        <v>4616</v>
      </c>
      <c r="E1142" s="56" t="s">
        <v>4500</v>
      </c>
      <c r="F1142" s="56" t="s">
        <v>728</v>
      </c>
      <c r="G1142" s="56">
        <v>7129463</v>
      </c>
      <c r="H1142" s="56"/>
      <c r="I1142" s="56" t="s">
        <v>4617</v>
      </c>
      <c r="J1142" s="56" t="s">
        <v>4618</v>
      </c>
      <c r="K1142" s="56" t="s">
        <v>4322</v>
      </c>
      <c r="L1142" s="56" t="s">
        <v>220</v>
      </c>
      <c r="M1142" s="56"/>
      <c r="N1142" s="56" t="s">
        <v>4619</v>
      </c>
      <c r="O1142" s="56"/>
    </row>
    <row r="1143" spans="1:15">
      <c r="A1143" s="55">
        <v>20</v>
      </c>
      <c r="B1143" s="55" t="s">
        <v>4316</v>
      </c>
      <c r="C1143" s="55">
        <v>489</v>
      </c>
      <c r="D1143" s="55" t="s">
        <v>4620</v>
      </c>
      <c r="E1143" s="55" t="s">
        <v>4621</v>
      </c>
      <c r="F1143" s="55" t="s">
        <v>1191</v>
      </c>
      <c r="G1143" s="55">
        <v>8905825</v>
      </c>
      <c r="H1143" s="55"/>
      <c r="I1143" s="55" t="s">
        <v>4622</v>
      </c>
      <c r="J1143" s="55" t="s">
        <v>4623</v>
      </c>
      <c r="K1143" s="55" t="s">
        <v>4322</v>
      </c>
      <c r="L1143" s="55" t="s">
        <v>220</v>
      </c>
      <c r="M1143" s="55" t="s">
        <v>227</v>
      </c>
      <c r="N1143" s="55" t="s">
        <v>266</v>
      </c>
      <c r="O1143" s="55"/>
    </row>
    <row r="1144" spans="1:15">
      <c r="A1144" s="56">
        <v>20</v>
      </c>
      <c r="B1144" s="56" t="s">
        <v>4316</v>
      </c>
      <c r="C1144" s="56">
        <v>490</v>
      </c>
      <c r="D1144" s="56" t="s">
        <v>4624</v>
      </c>
      <c r="E1144" s="56" t="s">
        <v>4625</v>
      </c>
      <c r="F1144" s="56" t="s">
        <v>281</v>
      </c>
      <c r="G1144" s="56">
        <v>7822602</v>
      </c>
      <c r="H1144" s="56"/>
      <c r="I1144" s="56" t="s">
        <v>4626</v>
      </c>
      <c r="J1144" s="56" t="s">
        <v>4627</v>
      </c>
      <c r="K1144" s="56" t="s">
        <v>4322</v>
      </c>
      <c r="L1144" s="56" t="s">
        <v>220</v>
      </c>
      <c r="M1144" s="56" t="s">
        <v>238</v>
      </c>
      <c r="N1144" s="56" t="s">
        <v>4628</v>
      </c>
      <c r="O1144" s="56"/>
    </row>
    <row r="1145" spans="1:15">
      <c r="A1145" s="55">
        <v>20</v>
      </c>
      <c r="B1145" s="55" t="s">
        <v>4316</v>
      </c>
      <c r="C1145" s="55">
        <v>491</v>
      </c>
      <c r="D1145" s="55" t="s">
        <v>279</v>
      </c>
      <c r="E1145" s="55" t="s">
        <v>4414</v>
      </c>
      <c r="F1145" s="55" t="s">
        <v>281</v>
      </c>
      <c r="G1145" s="55">
        <v>7862305</v>
      </c>
      <c r="H1145" s="55"/>
      <c r="I1145" s="55" t="s">
        <v>4415</v>
      </c>
      <c r="J1145" s="55" t="s">
        <v>4416</v>
      </c>
      <c r="K1145" s="55" t="s">
        <v>4322</v>
      </c>
      <c r="L1145" s="55" t="s">
        <v>220</v>
      </c>
      <c r="M1145" s="55" t="s">
        <v>227</v>
      </c>
      <c r="N1145" s="55" t="s">
        <v>4629</v>
      </c>
      <c r="O1145" s="55"/>
    </row>
    <row r="1146" spans="1:15">
      <c r="A1146" s="56">
        <v>20</v>
      </c>
      <c r="B1146" s="56" t="s">
        <v>4316</v>
      </c>
      <c r="C1146" s="56">
        <v>492</v>
      </c>
      <c r="D1146" s="56" t="s">
        <v>1811</v>
      </c>
      <c r="E1146" s="56" t="s">
        <v>4630</v>
      </c>
      <c r="F1146" s="56" t="s">
        <v>333</v>
      </c>
      <c r="G1146" s="56">
        <v>3258231</v>
      </c>
      <c r="H1146" s="56"/>
      <c r="I1146" s="56" t="s">
        <v>4631</v>
      </c>
      <c r="J1146" s="56" t="s">
        <v>4632</v>
      </c>
      <c r="K1146" s="56" t="s">
        <v>4322</v>
      </c>
      <c r="L1146" s="56" t="s">
        <v>220</v>
      </c>
      <c r="M1146" s="56" t="s">
        <v>238</v>
      </c>
      <c r="N1146" s="56" t="s">
        <v>4633</v>
      </c>
      <c r="O1146" s="56"/>
    </row>
    <row r="1147" spans="1:15">
      <c r="A1147" s="55">
        <v>20</v>
      </c>
      <c r="B1147" s="55" t="s">
        <v>4316</v>
      </c>
      <c r="C1147" s="55">
        <v>493</v>
      </c>
      <c r="D1147" s="55" t="s">
        <v>1839</v>
      </c>
      <c r="E1147" s="55" t="s">
        <v>4634</v>
      </c>
      <c r="F1147" s="55" t="s">
        <v>242</v>
      </c>
      <c r="G1147" s="55">
        <v>6920340</v>
      </c>
      <c r="H1147" s="55"/>
      <c r="I1147" s="55" t="s">
        <v>4635</v>
      </c>
      <c r="J1147" s="55" t="s">
        <v>4636</v>
      </c>
      <c r="K1147" s="55" t="s">
        <v>4322</v>
      </c>
      <c r="L1147" s="55" t="s">
        <v>220</v>
      </c>
      <c r="M1147" s="55" t="s">
        <v>227</v>
      </c>
      <c r="N1147" s="55" t="s">
        <v>4637</v>
      </c>
      <c r="O1147" s="55"/>
    </row>
    <row r="1148" spans="1:15">
      <c r="A1148" s="56">
        <v>20</v>
      </c>
      <c r="B1148" s="56" t="s">
        <v>4316</v>
      </c>
      <c r="C1148" s="56">
        <v>494</v>
      </c>
      <c r="D1148" s="56" t="s">
        <v>3793</v>
      </c>
      <c r="E1148" s="56" t="s">
        <v>4638</v>
      </c>
      <c r="F1148" s="56" t="s">
        <v>242</v>
      </c>
      <c r="G1148" s="56">
        <v>6713329</v>
      </c>
      <c r="H1148" s="56"/>
      <c r="I1148" s="56" t="s">
        <v>4639</v>
      </c>
      <c r="J1148" s="56" t="s">
        <v>4640</v>
      </c>
      <c r="K1148" s="56" t="s">
        <v>4322</v>
      </c>
      <c r="L1148" s="56" t="s">
        <v>220</v>
      </c>
      <c r="M1148" s="56" t="s">
        <v>227</v>
      </c>
      <c r="N1148" s="56" t="s">
        <v>4641</v>
      </c>
      <c r="O1148" s="56"/>
    </row>
    <row r="1149" spans="1:15">
      <c r="A1149" s="55">
        <v>20</v>
      </c>
      <c r="B1149" s="55" t="s">
        <v>4316</v>
      </c>
      <c r="C1149" s="55">
        <v>495</v>
      </c>
      <c r="D1149" s="55" t="s">
        <v>4642</v>
      </c>
      <c r="E1149" s="55" t="s">
        <v>4643</v>
      </c>
      <c r="F1149" s="55" t="s">
        <v>319</v>
      </c>
      <c r="G1149" s="55">
        <v>7565018</v>
      </c>
      <c r="H1149" s="55"/>
      <c r="I1149" s="55" t="s">
        <v>4644</v>
      </c>
      <c r="J1149" s="55" t="s">
        <v>4645</v>
      </c>
      <c r="K1149" s="55" t="s">
        <v>4322</v>
      </c>
      <c r="L1149" s="55" t="s">
        <v>220</v>
      </c>
      <c r="M1149" s="55" t="s">
        <v>227</v>
      </c>
      <c r="N1149" s="55" t="s">
        <v>4646</v>
      </c>
      <c r="O1149" s="55"/>
    </row>
    <row r="1150" spans="1:15">
      <c r="A1150" s="56">
        <v>20</v>
      </c>
      <c r="B1150" s="56" t="s">
        <v>4316</v>
      </c>
      <c r="C1150" s="56">
        <v>496</v>
      </c>
      <c r="D1150" s="56" t="s">
        <v>1849</v>
      </c>
      <c r="E1150" s="56" t="s">
        <v>4647</v>
      </c>
      <c r="F1150" s="56" t="s">
        <v>764</v>
      </c>
      <c r="G1150" s="56">
        <v>4345001</v>
      </c>
      <c r="H1150" s="56"/>
      <c r="I1150" s="56" t="s">
        <v>4648</v>
      </c>
      <c r="J1150" s="56" t="s">
        <v>4402</v>
      </c>
      <c r="K1150" s="56" t="s">
        <v>4322</v>
      </c>
      <c r="L1150" s="56" t="s">
        <v>220</v>
      </c>
      <c r="M1150" s="56" t="s">
        <v>238</v>
      </c>
      <c r="N1150" s="56" t="s">
        <v>4649</v>
      </c>
      <c r="O1150" s="56"/>
    </row>
    <row r="1151" spans="1:15">
      <c r="A1151" s="55">
        <v>20</v>
      </c>
      <c r="B1151" s="55" t="s">
        <v>4316</v>
      </c>
      <c r="C1151" s="55">
        <v>497</v>
      </c>
      <c r="D1151" s="55" t="s">
        <v>4602</v>
      </c>
      <c r="E1151" s="55" t="s">
        <v>4603</v>
      </c>
      <c r="F1151" s="55" t="s">
        <v>4604</v>
      </c>
      <c r="G1151" s="55">
        <v>4485500</v>
      </c>
      <c r="H1151" s="55"/>
      <c r="I1151" s="55" t="s">
        <v>4605</v>
      </c>
      <c r="J1151" s="55" t="s">
        <v>4606</v>
      </c>
      <c r="K1151" s="55" t="s">
        <v>4322</v>
      </c>
      <c r="L1151" s="55" t="s">
        <v>220</v>
      </c>
      <c r="M1151" s="55"/>
      <c r="N1151" s="55" t="s">
        <v>4650</v>
      </c>
      <c r="O1151" s="55"/>
    </row>
    <row r="1152" spans="1:15">
      <c r="A1152" s="56">
        <v>20</v>
      </c>
      <c r="B1152" s="56" t="s">
        <v>4316</v>
      </c>
      <c r="C1152" s="56">
        <v>499</v>
      </c>
      <c r="D1152" s="56" t="s">
        <v>4651</v>
      </c>
      <c r="E1152" s="56" t="s">
        <v>4500</v>
      </c>
      <c r="F1152" s="56" t="s">
        <v>728</v>
      </c>
      <c r="G1152" s="56">
        <v>7129463</v>
      </c>
      <c r="H1152" s="56"/>
      <c r="I1152" s="56" t="s">
        <v>4652</v>
      </c>
      <c r="J1152" s="56" t="s">
        <v>4653</v>
      </c>
      <c r="K1152" s="56" t="s">
        <v>4322</v>
      </c>
      <c r="L1152" s="56" t="s">
        <v>220</v>
      </c>
      <c r="M1152" s="56"/>
      <c r="N1152" s="56" t="s">
        <v>4619</v>
      </c>
      <c r="O1152" s="56"/>
    </row>
    <row r="1153" spans="1:15">
      <c r="A1153" s="55">
        <v>20</v>
      </c>
      <c r="B1153" s="55" t="s">
        <v>4316</v>
      </c>
      <c r="C1153" s="55">
        <v>501</v>
      </c>
      <c r="D1153" s="55" t="s">
        <v>4654</v>
      </c>
      <c r="E1153" s="55" t="s">
        <v>4500</v>
      </c>
      <c r="F1153" s="55" t="s">
        <v>728</v>
      </c>
      <c r="G1153" s="55">
        <v>7129463</v>
      </c>
      <c r="H1153" s="55"/>
      <c r="I1153" s="55" t="s">
        <v>4655</v>
      </c>
      <c r="J1153" s="55" t="s">
        <v>4656</v>
      </c>
      <c r="K1153" s="55" t="s">
        <v>4322</v>
      </c>
      <c r="L1153" s="55" t="s">
        <v>220</v>
      </c>
      <c r="M1153" s="55"/>
      <c r="N1153" s="55" t="s">
        <v>4657</v>
      </c>
      <c r="O1153" s="55"/>
    </row>
    <row r="1154" spans="1:15">
      <c r="A1154" s="56">
        <v>20</v>
      </c>
      <c r="B1154" s="56" t="s">
        <v>4316</v>
      </c>
      <c r="C1154" s="56">
        <v>502</v>
      </c>
      <c r="D1154" s="56" t="s">
        <v>4658</v>
      </c>
      <c r="E1154" s="56" t="s">
        <v>4659</v>
      </c>
      <c r="F1154" s="56" t="s">
        <v>236</v>
      </c>
      <c r="G1154" s="56">
        <v>7752305</v>
      </c>
      <c r="H1154" s="56"/>
      <c r="I1154" s="56" t="s">
        <v>4660</v>
      </c>
      <c r="J1154" s="56" t="s">
        <v>4661</v>
      </c>
      <c r="K1154" s="56" t="s">
        <v>4322</v>
      </c>
      <c r="L1154" s="56" t="s">
        <v>220</v>
      </c>
      <c r="M1154" s="56" t="s">
        <v>238</v>
      </c>
      <c r="N1154" s="56" t="s">
        <v>4662</v>
      </c>
      <c r="O1154" s="56"/>
    </row>
    <row r="1155" spans="1:15">
      <c r="A1155" s="55">
        <v>20</v>
      </c>
      <c r="B1155" s="55" t="s">
        <v>4316</v>
      </c>
      <c r="C1155" s="55">
        <v>503</v>
      </c>
      <c r="D1155" s="55" t="s">
        <v>3709</v>
      </c>
      <c r="E1155" s="55" t="s">
        <v>4500</v>
      </c>
      <c r="F1155" s="55" t="s">
        <v>728</v>
      </c>
      <c r="G1155" s="55">
        <v>7129463</v>
      </c>
      <c r="H1155" s="55"/>
      <c r="I1155" s="55" t="s">
        <v>4655</v>
      </c>
      <c r="J1155" s="55" t="s">
        <v>4656</v>
      </c>
      <c r="K1155" s="55" t="s">
        <v>4322</v>
      </c>
      <c r="L1155" s="55" t="s">
        <v>220</v>
      </c>
      <c r="M1155" s="55"/>
      <c r="N1155" s="55" t="s">
        <v>4663</v>
      </c>
      <c r="O1155" s="55"/>
    </row>
    <row r="1156" spans="1:15">
      <c r="A1156" s="56">
        <v>20</v>
      </c>
      <c r="B1156" s="56" t="s">
        <v>4316</v>
      </c>
      <c r="C1156" s="56">
        <v>505</v>
      </c>
      <c r="D1156" s="56" t="s">
        <v>4664</v>
      </c>
      <c r="E1156" s="56" t="s">
        <v>4665</v>
      </c>
      <c r="F1156" s="56" t="s">
        <v>333</v>
      </c>
      <c r="G1156" s="56">
        <v>3508406</v>
      </c>
      <c r="H1156" s="56"/>
      <c r="I1156" s="56" t="s">
        <v>4666</v>
      </c>
      <c r="J1156" s="56" t="s">
        <v>4667</v>
      </c>
      <c r="K1156" s="56" t="s">
        <v>4322</v>
      </c>
      <c r="L1156" s="56" t="s">
        <v>220</v>
      </c>
      <c r="M1156" s="56" t="s">
        <v>227</v>
      </c>
      <c r="N1156" s="56" t="s">
        <v>4668</v>
      </c>
      <c r="O1156" s="56"/>
    </row>
    <row r="1157" spans="1:15">
      <c r="A1157" s="55">
        <v>20</v>
      </c>
      <c r="B1157" s="55" t="s">
        <v>4316</v>
      </c>
      <c r="C1157" s="55">
        <v>509</v>
      </c>
      <c r="D1157" s="55" t="s">
        <v>4669</v>
      </c>
      <c r="E1157" s="55" t="s">
        <v>4500</v>
      </c>
      <c r="F1157" s="55" t="s">
        <v>728</v>
      </c>
      <c r="G1157" s="55">
        <v>7129463</v>
      </c>
      <c r="H1157" s="55"/>
      <c r="I1157" s="55" t="s">
        <v>4670</v>
      </c>
      <c r="J1157" s="55" t="s">
        <v>4671</v>
      </c>
      <c r="K1157" s="55" t="s">
        <v>4322</v>
      </c>
      <c r="L1157" s="55" t="s">
        <v>220</v>
      </c>
      <c r="M1157" s="55"/>
      <c r="N1157" s="55" t="s">
        <v>266</v>
      </c>
      <c r="O1157" s="55"/>
    </row>
    <row r="1158" spans="1:15">
      <c r="A1158" s="56">
        <v>20</v>
      </c>
      <c r="B1158" s="56" t="s">
        <v>4316</v>
      </c>
      <c r="C1158" s="56">
        <v>510</v>
      </c>
      <c r="D1158" s="56" t="s">
        <v>4672</v>
      </c>
      <c r="E1158" s="56" t="s">
        <v>4500</v>
      </c>
      <c r="F1158" s="56" t="s">
        <v>728</v>
      </c>
      <c r="G1158" s="56">
        <v>7129463</v>
      </c>
      <c r="H1158" s="56"/>
      <c r="I1158" s="56" t="s">
        <v>4673</v>
      </c>
      <c r="J1158" s="56" t="s">
        <v>4674</v>
      </c>
      <c r="K1158" s="56" t="s">
        <v>4322</v>
      </c>
      <c r="L1158" s="56" t="s">
        <v>220</v>
      </c>
      <c r="M1158" s="56"/>
      <c r="N1158" s="56" t="s">
        <v>4675</v>
      </c>
      <c r="O1158" s="56"/>
    </row>
    <row r="1159" spans="1:15">
      <c r="A1159" s="55">
        <v>20</v>
      </c>
      <c r="B1159" s="55" t="s">
        <v>4316</v>
      </c>
      <c r="C1159" s="55">
        <v>511</v>
      </c>
      <c r="D1159" s="55" t="s">
        <v>4676</v>
      </c>
      <c r="E1159" s="55" t="s">
        <v>4677</v>
      </c>
      <c r="F1159" s="55" t="s">
        <v>1527</v>
      </c>
      <c r="G1159" s="55">
        <v>7407105</v>
      </c>
      <c r="H1159" s="55"/>
      <c r="I1159" s="55" t="s">
        <v>4678</v>
      </c>
      <c r="J1159" s="55" t="s">
        <v>4679</v>
      </c>
      <c r="K1159" s="55" t="s">
        <v>4322</v>
      </c>
      <c r="L1159" s="55" t="s">
        <v>220</v>
      </c>
      <c r="M1159" s="55" t="s">
        <v>227</v>
      </c>
      <c r="N1159" s="55" t="s">
        <v>4680</v>
      </c>
      <c r="O1159" s="55"/>
    </row>
    <row r="1160" spans="1:15">
      <c r="A1160" s="56">
        <v>20</v>
      </c>
      <c r="B1160" s="56" t="s">
        <v>4316</v>
      </c>
      <c r="C1160" s="56">
        <v>512</v>
      </c>
      <c r="D1160" s="56" t="s">
        <v>2016</v>
      </c>
      <c r="E1160" s="56" t="s">
        <v>4681</v>
      </c>
      <c r="F1160" s="56" t="s">
        <v>821</v>
      </c>
      <c r="G1160" s="56">
        <v>4532538</v>
      </c>
      <c r="H1160" s="56"/>
      <c r="I1160" s="56" t="s">
        <v>4682</v>
      </c>
      <c r="J1160" s="56" t="s">
        <v>4683</v>
      </c>
      <c r="K1160" s="56" t="s">
        <v>4322</v>
      </c>
      <c r="L1160" s="56" t="s">
        <v>220</v>
      </c>
      <c r="M1160" s="56" t="s">
        <v>227</v>
      </c>
      <c r="N1160" s="56" t="s">
        <v>4684</v>
      </c>
      <c r="O1160" s="56"/>
    </row>
    <row r="1161" spans="1:15">
      <c r="A1161" s="55">
        <v>20</v>
      </c>
      <c r="B1161" s="55" t="s">
        <v>4316</v>
      </c>
      <c r="C1161" s="55">
        <v>513</v>
      </c>
      <c r="D1161" s="55" t="s">
        <v>2001</v>
      </c>
      <c r="E1161" s="55" t="s">
        <v>4685</v>
      </c>
      <c r="F1161" s="55" t="s">
        <v>401</v>
      </c>
      <c r="G1161" s="55">
        <v>2165112</v>
      </c>
      <c r="H1161" s="55"/>
      <c r="I1161" s="55" t="s">
        <v>4686</v>
      </c>
      <c r="J1161" s="55" t="s">
        <v>4687</v>
      </c>
      <c r="K1161" s="55" t="s">
        <v>4322</v>
      </c>
      <c r="L1161" s="55" t="s">
        <v>220</v>
      </c>
      <c r="M1161" s="55" t="s">
        <v>227</v>
      </c>
      <c r="N1161" s="55" t="s">
        <v>4688</v>
      </c>
      <c r="O1161" s="55"/>
    </row>
    <row r="1162" spans="1:15">
      <c r="A1162" s="56">
        <v>20</v>
      </c>
      <c r="B1162" s="56" t="s">
        <v>4316</v>
      </c>
      <c r="C1162" s="56">
        <v>514</v>
      </c>
      <c r="D1162" s="56" t="s">
        <v>4689</v>
      </c>
      <c r="E1162" s="56" t="s">
        <v>4690</v>
      </c>
      <c r="F1162" s="56" t="s">
        <v>1330</v>
      </c>
      <c r="G1162" s="56">
        <v>5630406</v>
      </c>
      <c r="H1162" s="56"/>
      <c r="I1162" s="56" t="s">
        <v>4691</v>
      </c>
      <c r="J1162" s="56" t="s">
        <v>4692</v>
      </c>
      <c r="K1162" s="56" t="s">
        <v>4322</v>
      </c>
      <c r="L1162" s="56" t="s">
        <v>220</v>
      </c>
      <c r="M1162" s="56" t="s">
        <v>227</v>
      </c>
      <c r="N1162" s="56" t="s">
        <v>4688</v>
      </c>
      <c r="O1162" s="56"/>
    </row>
    <row r="1163" spans="1:15">
      <c r="A1163" s="55">
        <v>20</v>
      </c>
      <c r="B1163" s="55" t="s">
        <v>4316</v>
      </c>
      <c r="C1163" s="55">
        <v>515</v>
      </c>
      <c r="D1163" s="55" t="s">
        <v>4693</v>
      </c>
      <c r="E1163" s="55" t="s">
        <v>4694</v>
      </c>
      <c r="F1163" s="55" t="s">
        <v>306</v>
      </c>
      <c r="G1163" s="55">
        <v>5257354</v>
      </c>
      <c r="H1163" s="55"/>
      <c r="I1163" s="55" t="s">
        <v>4695</v>
      </c>
      <c r="J1163" s="55" t="s">
        <v>4696</v>
      </c>
      <c r="K1163" s="55" t="s">
        <v>4322</v>
      </c>
      <c r="L1163" s="55" t="s">
        <v>220</v>
      </c>
      <c r="M1163" s="55" t="s">
        <v>227</v>
      </c>
      <c r="N1163" s="55" t="s">
        <v>4601</v>
      </c>
      <c r="O1163" s="55"/>
    </row>
    <row r="1164" spans="1:15">
      <c r="A1164" s="56">
        <v>20</v>
      </c>
      <c r="B1164" s="56" t="s">
        <v>4316</v>
      </c>
      <c r="C1164" s="56">
        <v>517</v>
      </c>
      <c r="D1164" s="56" t="s">
        <v>4697</v>
      </c>
      <c r="E1164" s="56" t="s">
        <v>4520</v>
      </c>
      <c r="F1164" s="56" t="s">
        <v>217</v>
      </c>
      <c r="G1164" s="56">
        <v>9342152</v>
      </c>
      <c r="H1164" s="56"/>
      <c r="I1164" s="56" t="s">
        <v>4698</v>
      </c>
      <c r="J1164" s="56" t="s">
        <v>4522</v>
      </c>
      <c r="K1164" s="56" t="s">
        <v>4322</v>
      </c>
      <c r="L1164" s="56" t="s">
        <v>220</v>
      </c>
      <c r="M1164" s="56" t="s">
        <v>227</v>
      </c>
      <c r="N1164" s="56" t="s">
        <v>4699</v>
      </c>
      <c r="O1164" s="56"/>
    </row>
    <row r="1165" spans="1:15">
      <c r="A1165" s="55">
        <v>20</v>
      </c>
      <c r="B1165" s="55" t="s">
        <v>4316</v>
      </c>
      <c r="C1165" s="55">
        <v>518</v>
      </c>
      <c r="D1165" s="55" t="s">
        <v>4700</v>
      </c>
      <c r="E1165" s="55" t="s">
        <v>4701</v>
      </c>
      <c r="F1165" s="55" t="s">
        <v>396</v>
      </c>
      <c r="G1165" s="55">
        <v>2723211</v>
      </c>
      <c r="H1165" s="55"/>
      <c r="I1165" s="55" t="s">
        <v>4702</v>
      </c>
      <c r="J1165" s="55" t="s">
        <v>4703</v>
      </c>
      <c r="K1165" s="55" t="s">
        <v>4322</v>
      </c>
      <c r="L1165" s="55" t="s">
        <v>220</v>
      </c>
      <c r="M1165" s="55" t="s">
        <v>227</v>
      </c>
      <c r="N1165" s="55" t="s">
        <v>4704</v>
      </c>
      <c r="O1165" s="55"/>
    </row>
    <row r="1166" spans="1:15">
      <c r="A1166" s="56">
        <v>20</v>
      </c>
      <c r="B1166" s="56" t="s">
        <v>4316</v>
      </c>
      <c r="C1166" s="56">
        <v>519</v>
      </c>
      <c r="D1166" s="56" t="s">
        <v>2012</v>
      </c>
      <c r="E1166" s="56" t="s">
        <v>4705</v>
      </c>
      <c r="F1166" s="56" t="s">
        <v>261</v>
      </c>
      <c r="G1166" s="56">
        <v>4951394</v>
      </c>
      <c r="H1166" s="56">
        <v>3558</v>
      </c>
      <c r="I1166" s="56" t="s">
        <v>4706</v>
      </c>
      <c r="J1166" s="56" t="s">
        <v>4707</v>
      </c>
      <c r="K1166" s="56" t="s">
        <v>4322</v>
      </c>
      <c r="L1166" s="56" t="s">
        <v>220</v>
      </c>
      <c r="M1166" s="56" t="s">
        <v>227</v>
      </c>
      <c r="N1166" s="56" t="s">
        <v>4708</v>
      </c>
      <c r="O1166" s="56"/>
    </row>
    <row r="1167" spans="1:15">
      <c r="A1167" s="55">
        <v>20</v>
      </c>
      <c r="B1167" s="55" t="s">
        <v>4316</v>
      </c>
      <c r="C1167" s="55">
        <v>520</v>
      </c>
      <c r="D1167" s="55" t="s">
        <v>4709</v>
      </c>
      <c r="E1167" s="55" t="s">
        <v>4710</v>
      </c>
      <c r="F1167" s="55" t="s">
        <v>217</v>
      </c>
      <c r="G1167" s="55">
        <v>9422105</v>
      </c>
      <c r="H1167" s="55"/>
      <c r="I1167" s="55" t="s">
        <v>4711</v>
      </c>
      <c r="J1167" s="55" t="s">
        <v>4712</v>
      </c>
      <c r="K1167" s="55" t="s">
        <v>4322</v>
      </c>
      <c r="L1167" s="55" t="s">
        <v>220</v>
      </c>
      <c r="M1167" s="55" t="s">
        <v>238</v>
      </c>
      <c r="N1167" s="55" t="s">
        <v>4713</v>
      </c>
      <c r="O1167" s="55"/>
    </row>
    <row r="1168" spans="1:15">
      <c r="A1168" s="56">
        <v>20</v>
      </c>
      <c r="B1168" s="56" t="s">
        <v>4316</v>
      </c>
      <c r="C1168" s="56">
        <v>521</v>
      </c>
      <c r="D1168" s="56" t="s">
        <v>4714</v>
      </c>
      <c r="E1168" s="56" t="s">
        <v>4715</v>
      </c>
      <c r="F1168" s="56" t="s">
        <v>247</v>
      </c>
      <c r="G1168" s="56">
        <v>7177806</v>
      </c>
      <c r="H1168" s="56"/>
      <c r="I1168" s="56" t="s">
        <v>4716</v>
      </c>
      <c r="J1168" s="56" t="s">
        <v>4717</v>
      </c>
      <c r="K1168" s="56" t="s">
        <v>4322</v>
      </c>
      <c r="L1168" s="56" t="s">
        <v>220</v>
      </c>
      <c r="M1168" s="56"/>
      <c r="N1168" s="56" t="s">
        <v>4718</v>
      </c>
      <c r="O1168" s="56"/>
    </row>
    <row r="1169" spans="1:15">
      <c r="A1169" s="55">
        <v>20</v>
      </c>
      <c r="B1169" s="55" t="s">
        <v>4316</v>
      </c>
      <c r="C1169" s="55">
        <v>522</v>
      </c>
      <c r="D1169" s="55" t="s">
        <v>4719</v>
      </c>
      <c r="E1169" s="55" t="s">
        <v>4720</v>
      </c>
      <c r="F1169" s="55" t="s">
        <v>854</v>
      </c>
      <c r="G1169" s="55">
        <v>4672530</v>
      </c>
      <c r="H1169" s="55"/>
      <c r="I1169" s="55" t="s">
        <v>4721</v>
      </c>
      <c r="J1169" s="55" t="s">
        <v>4722</v>
      </c>
      <c r="K1169" s="55" t="s">
        <v>4322</v>
      </c>
      <c r="L1169" s="55" t="s">
        <v>220</v>
      </c>
      <c r="M1169" s="55" t="s">
        <v>227</v>
      </c>
      <c r="N1169" s="55" t="s">
        <v>4723</v>
      </c>
      <c r="O1169" s="55"/>
    </row>
    <row r="1170" spans="1:15">
      <c r="A1170" s="56">
        <v>20</v>
      </c>
      <c r="B1170" s="56" t="s">
        <v>4316</v>
      </c>
      <c r="C1170" s="56">
        <v>523</v>
      </c>
      <c r="D1170" s="56" t="s">
        <v>4484</v>
      </c>
      <c r="E1170" s="56" t="s">
        <v>4485</v>
      </c>
      <c r="F1170" s="56" t="s">
        <v>668</v>
      </c>
      <c r="G1170" s="56">
        <v>3688301</v>
      </c>
      <c r="H1170" s="56"/>
      <c r="I1170" s="56" t="s">
        <v>4486</v>
      </c>
      <c r="J1170" s="56" t="s">
        <v>4487</v>
      </c>
      <c r="K1170" s="56" t="s">
        <v>4322</v>
      </c>
      <c r="L1170" s="56" t="s">
        <v>220</v>
      </c>
      <c r="M1170" s="56" t="s">
        <v>227</v>
      </c>
      <c r="N1170" s="56" t="s">
        <v>4724</v>
      </c>
      <c r="O1170" s="56"/>
    </row>
    <row r="1171" spans="1:15">
      <c r="A1171" s="55">
        <v>20</v>
      </c>
      <c r="B1171" s="55" t="s">
        <v>4316</v>
      </c>
      <c r="C1171" s="55">
        <v>524</v>
      </c>
      <c r="D1171" s="55" t="s">
        <v>1972</v>
      </c>
      <c r="E1171" s="55" t="s">
        <v>4354</v>
      </c>
      <c r="F1171" s="55" t="s">
        <v>242</v>
      </c>
      <c r="G1171" s="55">
        <v>6209105</v>
      </c>
      <c r="H1171" s="55"/>
      <c r="I1171" s="55" t="s">
        <v>4335</v>
      </c>
      <c r="J1171" s="55" t="s">
        <v>4355</v>
      </c>
      <c r="K1171" s="55" t="s">
        <v>4725</v>
      </c>
      <c r="L1171" s="55" t="s">
        <v>220</v>
      </c>
      <c r="M1171" s="55" t="s">
        <v>227</v>
      </c>
      <c r="N1171" s="55" t="s">
        <v>312</v>
      </c>
      <c r="O1171" s="55"/>
    </row>
    <row r="1172" spans="1:15">
      <c r="A1172" s="56">
        <v>20</v>
      </c>
      <c r="B1172" s="56" t="s">
        <v>4316</v>
      </c>
      <c r="C1172" s="56">
        <v>525</v>
      </c>
      <c r="D1172" s="56" t="s">
        <v>2108</v>
      </c>
      <c r="E1172" s="56" t="s">
        <v>4726</v>
      </c>
      <c r="F1172" s="56" t="s">
        <v>1330</v>
      </c>
      <c r="G1172" s="56">
        <v>5645001</v>
      </c>
      <c r="H1172" s="56"/>
      <c r="I1172" s="56" t="s">
        <v>4727</v>
      </c>
      <c r="J1172" s="56" t="s">
        <v>4728</v>
      </c>
      <c r="K1172" s="56" t="s">
        <v>4322</v>
      </c>
      <c r="L1172" s="56" t="s">
        <v>220</v>
      </c>
      <c r="M1172" s="56" t="s">
        <v>238</v>
      </c>
      <c r="N1172" s="56" t="s">
        <v>4729</v>
      </c>
      <c r="O1172" s="56"/>
    </row>
    <row r="1173" spans="1:15">
      <c r="A1173" s="55">
        <v>20</v>
      </c>
      <c r="B1173" s="55" t="s">
        <v>4316</v>
      </c>
      <c r="C1173" s="55">
        <v>526</v>
      </c>
      <c r="D1173" s="55" t="s">
        <v>4730</v>
      </c>
      <c r="E1173" s="55" t="s">
        <v>4731</v>
      </c>
      <c r="F1173" s="55" t="s">
        <v>257</v>
      </c>
      <c r="G1173" s="55">
        <v>4435117</v>
      </c>
      <c r="H1173" s="55"/>
      <c r="I1173" s="55" t="s">
        <v>4732</v>
      </c>
      <c r="J1173" s="55" t="s">
        <v>4733</v>
      </c>
      <c r="K1173" s="55" t="s">
        <v>4322</v>
      </c>
      <c r="L1173" s="55" t="s">
        <v>220</v>
      </c>
      <c r="M1173" s="55" t="s">
        <v>238</v>
      </c>
      <c r="N1173" s="55" t="s">
        <v>4734</v>
      </c>
      <c r="O1173" s="55"/>
    </row>
    <row r="1174" spans="1:15">
      <c r="A1174" s="56">
        <v>20</v>
      </c>
      <c r="B1174" s="56" t="s">
        <v>4316</v>
      </c>
      <c r="C1174" s="56">
        <v>527</v>
      </c>
      <c r="D1174" s="56" t="s">
        <v>4356</v>
      </c>
      <c r="E1174" s="56" t="s">
        <v>4357</v>
      </c>
      <c r="F1174" s="56" t="s">
        <v>225</v>
      </c>
      <c r="G1174" s="56">
        <v>5839101</v>
      </c>
      <c r="H1174" s="56"/>
      <c r="I1174" s="56" t="s">
        <v>4358</v>
      </c>
      <c r="J1174" s="56" t="s">
        <v>4359</v>
      </c>
      <c r="K1174" s="56" t="s">
        <v>4322</v>
      </c>
      <c r="L1174" s="56" t="s">
        <v>220</v>
      </c>
      <c r="M1174" s="56" t="s">
        <v>238</v>
      </c>
      <c r="N1174" s="56" t="s">
        <v>4360</v>
      </c>
      <c r="O1174" s="56"/>
    </row>
    <row r="1175" spans="1:15">
      <c r="A1175" s="55">
        <v>20</v>
      </c>
      <c r="B1175" s="55" t="s">
        <v>4316</v>
      </c>
      <c r="C1175" s="55">
        <v>528</v>
      </c>
      <c r="D1175" s="55" t="s">
        <v>4735</v>
      </c>
      <c r="E1175" s="55" t="s">
        <v>4736</v>
      </c>
      <c r="F1175" s="55" t="s">
        <v>242</v>
      </c>
      <c r="G1175" s="55">
        <v>6971036</v>
      </c>
      <c r="H1175" s="55"/>
      <c r="I1175" s="55" t="s">
        <v>4737</v>
      </c>
      <c r="J1175" s="55" t="s">
        <v>4738</v>
      </c>
      <c r="K1175" s="55" t="s">
        <v>4322</v>
      </c>
      <c r="L1175" s="55" t="s">
        <v>220</v>
      </c>
      <c r="M1175" s="55" t="s">
        <v>227</v>
      </c>
      <c r="N1175" s="55" t="s">
        <v>4739</v>
      </c>
      <c r="O1175" s="55"/>
    </row>
    <row r="1176" spans="1:15">
      <c r="A1176" s="56">
        <v>20</v>
      </c>
      <c r="B1176" s="56" t="s">
        <v>4316</v>
      </c>
      <c r="C1176" s="56">
        <v>529</v>
      </c>
      <c r="D1176" s="56" t="s">
        <v>4740</v>
      </c>
      <c r="E1176" s="56" t="s">
        <v>4741</v>
      </c>
      <c r="F1176" s="56" t="s">
        <v>319</v>
      </c>
      <c r="G1176" s="56">
        <v>7575603</v>
      </c>
      <c r="H1176" s="56"/>
      <c r="I1176" s="56" t="s">
        <v>4742</v>
      </c>
      <c r="J1176" s="56" t="s">
        <v>4743</v>
      </c>
      <c r="K1176" s="56" t="s">
        <v>4322</v>
      </c>
      <c r="L1176" s="56" t="s">
        <v>220</v>
      </c>
      <c r="M1176" s="56" t="s">
        <v>238</v>
      </c>
      <c r="N1176" s="56" t="s">
        <v>4744</v>
      </c>
      <c r="O1176" s="56"/>
    </row>
    <row r="1177" spans="1:15">
      <c r="A1177" s="55">
        <v>20</v>
      </c>
      <c r="B1177" s="55" t="s">
        <v>4316</v>
      </c>
      <c r="C1177" s="55">
        <v>530</v>
      </c>
      <c r="D1177" s="55" t="s">
        <v>4745</v>
      </c>
      <c r="E1177" s="55" t="s">
        <v>4746</v>
      </c>
      <c r="F1177" s="55" t="s">
        <v>1049</v>
      </c>
      <c r="G1177" s="55">
        <v>5442101</v>
      </c>
      <c r="H1177" s="55"/>
      <c r="I1177" s="55" t="s">
        <v>4747</v>
      </c>
      <c r="J1177" s="55" t="s">
        <v>4748</v>
      </c>
      <c r="K1177" s="55" t="s">
        <v>4322</v>
      </c>
      <c r="L1177" s="55" t="s">
        <v>220</v>
      </c>
      <c r="M1177" s="55" t="s">
        <v>238</v>
      </c>
      <c r="N1177" s="55" t="s">
        <v>4749</v>
      </c>
      <c r="O1177" s="55"/>
    </row>
    <row r="1178" spans="1:15">
      <c r="A1178" s="56">
        <v>20</v>
      </c>
      <c r="B1178" s="56" t="s">
        <v>4316</v>
      </c>
      <c r="C1178" s="56">
        <v>531</v>
      </c>
      <c r="D1178" s="56" t="s">
        <v>4750</v>
      </c>
      <c r="E1178" s="56" t="s">
        <v>4500</v>
      </c>
      <c r="F1178" s="56" t="s">
        <v>728</v>
      </c>
      <c r="G1178" s="56">
        <v>7129463</v>
      </c>
      <c r="H1178" s="56"/>
      <c r="I1178" s="56" t="s">
        <v>4751</v>
      </c>
      <c r="J1178" s="56" t="s">
        <v>4752</v>
      </c>
      <c r="K1178" s="56"/>
      <c r="L1178" s="56" t="s">
        <v>220</v>
      </c>
      <c r="M1178" s="56"/>
      <c r="N1178" s="56" t="s">
        <v>4753</v>
      </c>
      <c r="O1178" s="56"/>
    </row>
    <row r="1179" spans="1:15">
      <c r="A1179" s="55">
        <v>20</v>
      </c>
      <c r="B1179" s="55" t="s">
        <v>4316</v>
      </c>
      <c r="C1179" s="55">
        <v>532</v>
      </c>
      <c r="D1179" s="55" t="s">
        <v>4754</v>
      </c>
      <c r="E1179" s="55" t="s">
        <v>4755</v>
      </c>
      <c r="F1179" s="55" t="s">
        <v>391</v>
      </c>
      <c r="G1179" s="55">
        <v>7670306</v>
      </c>
      <c r="H1179" s="55"/>
      <c r="I1179" s="55" t="s">
        <v>4756</v>
      </c>
      <c r="J1179" s="55" t="s">
        <v>4757</v>
      </c>
      <c r="K1179" s="55" t="s">
        <v>4322</v>
      </c>
      <c r="L1179" s="55" t="s">
        <v>220</v>
      </c>
      <c r="M1179" s="55" t="s">
        <v>227</v>
      </c>
      <c r="N1179" s="55" t="s">
        <v>4758</v>
      </c>
      <c r="O1179" s="55"/>
    </row>
    <row r="1180" spans="1:15">
      <c r="A1180" s="56">
        <v>20</v>
      </c>
      <c r="B1180" s="56" t="s">
        <v>4316</v>
      </c>
      <c r="C1180" s="56">
        <v>533</v>
      </c>
      <c r="D1180" s="56" t="s">
        <v>4403</v>
      </c>
      <c r="E1180" s="56" t="s">
        <v>4404</v>
      </c>
      <c r="F1180" s="56" t="s">
        <v>257</v>
      </c>
      <c r="G1180" s="56">
        <v>4442513</v>
      </c>
      <c r="H1180" s="56"/>
      <c r="I1180" s="56" t="s">
        <v>4759</v>
      </c>
      <c r="J1180" s="56" t="s">
        <v>4760</v>
      </c>
      <c r="K1180" s="56" t="s">
        <v>4322</v>
      </c>
      <c r="L1180" s="56" t="s">
        <v>220</v>
      </c>
      <c r="M1180" s="56" t="s">
        <v>227</v>
      </c>
      <c r="N1180" s="56" t="s">
        <v>4761</v>
      </c>
      <c r="O1180" s="56"/>
    </row>
    <row r="1181" spans="1:15">
      <c r="A1181" s="55">
        <v>20</v>
      </c>
      <c r="B1181" s="55" t="s">
        <v>4316</v>
      </c>
      <c r="C1181" s="55">
        <v>534</v>
      </c>
      <c r="D1181" s="55" t="s">
        <v>1861</v>
      </c>
      <c r="E1181" s="55" t="s">
        <v>4762</v>
      </c>
      <c r="F1181" s="55" t="s">
        <v>306</v>
      </c>
      <c r="G1181" s="55">
        <v>5228265</v>
      </c>
      <c r="H1181" s="55"/>
      <c r="I1181" s="55" t="s">
        <v>4763</v>
      </c>
      <c r="J1181" s="55" t="s">
        <v>4764</v>
      </c>
      <c r="K1181" s="55" t="s">
        <v>4322</v>
      </c>
      <c r="L1181" s="55" t="s">
        <v>220</v>
      </c>
      <c r="M1181" s="55" t="s">
        <v>238</v>
      </c>
      <c r="N1181" s="55" t="s">
        <v>4765</v>
      </c>
      <c r="O1181" s="55"/>
    </row>
    <row r="1182" spans="1:15">
      <c r="A1182" s="56">
        <v>20</v>
      </c>
      <c r="B1182" s="56" t="s">
        <v>4316</v>
      </c>
      <c r="C1182" s="56">
        <v>536</v>
      </c>
      <c r="D1182" s="56" t="s">
        <v>4766</v>
      </c>
      <c r="E1182" s="56" t="s">
        <v>4500</v>
      </c>
      <c r="F1182" s="56" t="s">
        <v>728</v>
      </c>
      <c r="G1182" s="56">
        <v>7129463</v>
      </c>
      <c r="H1182" s="56"/>
      <c r="I1182" s="56" t="s">
        <v>4751</v>
      </c>
      <c r="J1182" s="56" t="s">
        <v>4767</v>
      </c>
      <c r="K1182" s="56"/>
      <c r="L1182" s="56" t="s">
        <v>220</v>
      </c>
      <c r="M1182" s="56"/>
      <c r="N1182" s="56" t="s">
        <v>4663</v>
      </c>
      <c r="O1182" s="56"/>
    </row>
    <row r="1183" spans="1:15">
      <c r="A1183" s="55">
        <v>20</v>
      </c>
      <c r="B1183" s="55" t="s">
        <v>4316</v>
      </c>
      <c r="C1183" s="55">
        <v>537</v>
      </c>
      <c r="D1183" s="55" t="s">
        <v>4177</v>
      </c>
      <c r="E1183" s="55" t="s">
        <v>4768</v>
      </c>
      <c r="F1183" s="55" t="s">
        <v>548</v>
      </c>
      <c r="G1183" s="55">
        <v>3001000</v>
      </c>
      <c r="H1183" s="55"/>
      <c r="I1183" s="55" t="s">
        <v>4769</v>
      </c>
      <c r="J1183" s="55" t="s">
        <v>4770</v>
      </c>
      <c r="K1183" s="55" t="s">
        <v>4322</v>
      </c>
      <c r="L1183" s="55" t="s">
        <v>220</v>
      </c>
      <c r="M1183" s="55" t="s">
        <v>227</v>
      </c>
      <c r="N1183" s="55" t="s">
        <v>4771</v>
      </c>
      <c r="O1183" s="55"/>
    </row>
    <row r="1184" spans="1:15">
      <c r="A1184" s="56">
        <v>20</v>
      </c>
      <c r="B1184" s="56" t="s">
        <v>4316</v>
      </c>
      <c r="C1184" s="56">
        <v>538</v>
      </c>
      <c r="D1184" s="56" t="s">
        <v>4772</v>
      </c>
      <c r="E1184" s="56" t="s">
        <v>4773</v>
      </c>
      <c r="F1184" s="56" t="s">
        <v>528</v>
      </c>
      <c r="G1184" s="56">
        <v>2490800</v>
      </c>
      <c r="H1184" s="56"/>
      <c r="I1184" s="56" t="s">
        <v>4774</v>
      </c>
      <c r="J1184" s="56" t="s">
        <v>4775</v>
      </c>
      <c r="K1184" s="56" t="s">
        <v>4322</v>
      </c>
      <c r="L1184" s="56" t="s">
        <v>220</v>
      </c>
      <c r="M1184" s="56" t="s">
        <v>238</v>
      </c>
      <c r="N1184" s="56" t="s">
        <v>4776</v>
      </c>
      <c r="O1184" s="56"/>
    </row>
    <row r="1185" spans="1:15">
      <c r="A1185" s="55">
        <v>20</v>
      </c>
      <c r="B1185" s="55" t="s">
        <v>4316</v>
      </c>
      <c r="C1185" s="55">
        <v>539</v>
      </c>
      <c r="D1185" s="55" t="s">
        <v>4777</v>
      </c>
      <c r="E1185" s="55" t="s">
        <v>4778</v>
      </c>
      <c r="F1185" s="55" t="s">
        <v>217</v>
      </c>
      <c r="G1185" s="55">
        <v>9546417</v>
      </c>
      <c r="H1185" s="55"/>
      <c r="I1185" s="55" t="s">
        <v>4779</v>
      </c>
      <c r="J1185" s="55" t="s">
        <v>4780</v>
      </c>
      <c r="K1185" s="55" t="s">
        <v>4322</v>
      </c>
      <c r="L1185" s="55" t="s">
        <v>220</v>
      </c>
      <c r="M1185" s="55" t="s">
        <v>227</v>
      </c>
      <c r="N1185" s="55" t="s">
        <v>4781</v>
      </c>
      <c r="O1185" s="55"/>
    </row>
    <row r="1186" spans="1:15">
      <c r="A1186" s="56">
        <v>20</v>
      </c>
      <c r="B1186" s="56" t="s">
        <v>4316</v>
      </c>
      <c r="C1186" s="56">
        <v>540</v>
      </c>
      <c r="D1186" s="56" t="s">
        <v>2004</v>
      </c>
      <c r="E1186" s="56" t="s">
        <v>4782</v>
      </c>
      <c r="F1186" s="56" t="s">
        <v>1150</v>
      </c>
      <c r="G1186" s="56">
        <v>8155106</v>
      </c>
      <c r="H1186" s="56"/>
      <c r="I1186" s="56" t="s">
        <v>4783</v>
      </c>
      <c r="J1186" s="56" t="s">
        <v>4784</v>
      </c>
      <c r="K1186" s="56" t="s">
        <v>4322</v>
      </c>
      <c r="L1186" s="56" t="s">
        <v>220</v>
      </c>
      <c r="M1186" s="56" t="s">
        <v>238</v>
      </c>
      <c r="N1186" s="56" t="s">
        <v>4785</v>
      </c>
      <c r="O1186" s="56"/>
    </row>
    <row r="1187" spans="1:15">
      <c r="A1187" s="55">
        <v>20</v>
      </c>
      <c r="B1187" s="55" t="s">
        <v>4316</v>
      </c>
      <c r="C1187" s="55">
        <v>541</v>
      </c>
      <c r="D1187" s="55" t="s">
        <v>4709</v>
      </c>
      <c r="E1187" s="55" t="s">
        <v>4786</v>
      </c>
      <c r="F1187" s="55" t="s">
        <v>310</v>
      </c>
      <c r="G1187" s="55">
        <v>4249330</v>
      </c>
      <c r="H1187" s="55"/>
      <c r="I1187" s="55" t="s">
        <v>4787</v>
      </c>
      <c r="J1187" s="55" t="s">
        <v>4788</v>
      </c>
      <c r="K1187" s="55" t="s">
        <v>4322</v>
      </c>
      <c r="L1187" s="55" t="s">
        <v>220</v>
      </c>
      <c r="M1187" s="55" t="s">
        <v>238</v>
      </c>
      <c r="N1187" s="55" t="s">
        <v>4789</v>
      </c>
      <c r="O1187" s="55"/>
    </row>
    <row r="1188" spans="1:15">
      <c r="A1188" s="56">
        <v>20</v>
      </c>
      <c r="B1188" s="56" t="s">
        <v>4316</v>
      </c>
      <c r="C1188" s="56">
        <v>542</v>
      </c>
      <c r="D1188" s="56" t="s">
        <v>4790</v>
      </c>
      <c r="E1188" s="56" t="s">
        <v>4786</v>
      </c>
      <c r="F1188" s="56" t="s">
        <v>310</v>
      </c>
      <c r="G1188" s="56">
        <v>4249330</v>
      </c>
      <c r="H1188" s="56"/>
      <c r="I1188" s="56" t="s">
        <v>4791</v>
      </c>
      <c r="J1188" s="56"/>
      <c r="K1188" s="56" t="s">
        <v>4322</v>
      </c>
      <c r="L1188" s="56" t="s">
        <v>220</v>
      </c>
      <c r="M1188" s="56" t="s">
        <v>238</v>
      </c>
      <c r="N1188" s="56" t="s">
        <v>4789</v>
      </c>
      <c r="O1188" s="56"/>
    </row>
    <row r="1189" spans="1:15">
      <c r="A1189" s="55">
        <v>20</v>
      </c>
      <c r="B1189" s="55" t="s">
        <v>4316</v>
      </c>
      <c r="C1189" s="55">
        <v>543</v>
      </c>
      <c r="D1189" s="55" t="s">
        <v>4792</v>
      </c>
      <c r="E1189" s="55" t="s">
        <v>4793</v>
      </c>
      <c r="F1189" s="55" t="s">
        <v>758</v>
      </c>
      <c r="G1189" s="55">
        <v>4802162</v>
      </c>
      <c r="H1189" s="55"/>
      <c r="I1189" s="55" t="s">
        <v>4794</v>
      </c>
      <c r="J1189" s="55" t="s">
        <v>4795</v>
      </c>
      <c r="K1189" s="55" t="s">
        <v>4322</v>
      </c>
      <c r="L1189" s="55" t="s">
        <v>220</v>
      </c>
      <c r="M1189" s="55" t="s">
        <v>238</v>
      </c>
      <c r="N1189" s="55" t="s">
        <v>4796</v>
      </c>
      <c r="O1189" s="55"/>
    </row>
    <row r="1190" spans="1:15">
      <c r="A1190" s="56">
        <v>20</v>
      </c>
      <c r="B1190" s="56" t="s">
        <v>4316</v>
      </c>
      <c r="C1190" s="56">
        <v>544</v>
      </c>
      <c r="D1190" s="56" t="s">
        <v>4797</v>
      </c>
      <c r="E1190" s="56" t="s">
        <v>4544</v>
      </c>
      <c r="F1190" s="56" t="s">
        <v>252</v>
      </c>
      <c r="G1190" s="56">
        <v>8420187</v>
      </c>
      <c r="H1190" s="56"/>
      <c r="I1190" s="56" t="s">
        <v>4545</v>
      </c>
      <c r="J1190" s="56" t="s">
        <v>4413</v>
      </c>
      <c r="K1190" s="56" t="s">
        <v>4322</v>
      </c>
      <c r="L1190" s="56" t="s">
        <v>220</v>
      </c>
      <c r="M1190" s="56"/>
      <c r="N1190" s="56" t="s">
        <v>4798</v>
      </c>
      <c r="O1190" s="56"/>
    </row>
    <row r="1191" spans="1:15">
      <c r="A1191" s="55">
        <v>20</v>
      </c>
      <c r="B1191" s="55" t="s">
        <v>4316</v>
      </c>
      <c r="C1191" s="55">
        <v>546</v>
      </c>
      <c r="D1191" s="55" t="s">
        <v>4799</v>
      </c>
      <c r="E1191" s="55" t="s">
        <v>4800</v>
      </c>
      <c r="F1191" s="55" t="s">
        <v>728</v>
      </c>
      <c r="G1191" s="55">
        <v>7129463</v>
      </c>
      <c r="H1191" s="55"/>
      <c r="I1191" s="55" t="s">
        <v>4801</v>
      </c>
      <c r="J1191" s="55" t="s">
        <v>4802</v>
      </c>
      <c r="K1191" s="55" t="s">
        <v>4322</v>
      </c>
      <c r="L1191" s="55" t="s">
        <v>220</v>
      </c>
      <c r="M1191" s="55" t="s">
        <v>238</v>
      </c>
      <c r="N1191" s="55" t="s">
        <v>4803</v>
      </c>
      <c r="O1191" s="55"/>
    </row>
    <row r="1192" spans="1:15">
      <c r="A1192" s="56">
        <v>20</v>
      </c>
      <c r="B1192" s="56" t="s">
        <v>4316</v>
      </c>
      <c r="C1192" s="56">
        <v>547</v>
      </c>
      <c r="D1192" s="56" t="s">
        <v>4804</v>
      </c>
      <c r="E1192" s="56" t="s">
        <v>4805</v>
      </c>
      <c r="F1192" s="56" t="s">
        <v>242</v>
      </c>
      <c r="G1192" s="56">
        <v>6967106</v>
      </c>
      <c r="H1192" s="56"/>
      <c r="I1192" s="56" t="s">
        <v>4806</v>
      </c>
      <c r="J1192" s="56" t="s">
        <v>4807</v>
      </c>
      <c r="K1192" s="56" t="s">
        <v>4322</v>
      </c>
      <c r="L1192" s="56" t="s">
        <v>220</v>
      </c>
      <c r="M1192" s="56" t="s">
        <v>238</v>
      </c>
      <c r="N1192" s="56" t="s">
        <v>4808</v>
      </c>
      <c r="O1192" s="56"/>
    </row>
    <row r="1193" spans="1:15">
      <c r="A1193" s="55">
        <v>20</v>
      </c>
      <c r="B1193" s="55" t="s">
        <v>4316</v>
      </c>
      <c r="C1193" s="55">
        <v>548</v>
      </c>
      <c r="D1193" s="55" t="s">
        <v>4809</v>
      </c>
      <c r="E1193" s="55" t="s">
        <v>4810</v>
      </c>
      <c r="F1193" s="55" t="s">
        <v>261</v>
      </c>
      <c r="G1193" s="55">
        <v>4937999</v>
      </c>
      <c r="H1193" s="55"/>
      <c r="I1193" s="55" t="s">
        <v>4811</v>
      </c>
      <c r="J1193" s="55" t="s">
        <v>4812</v>
      </c>
      <c r="K1193" s="55" t="s">
        <v>4322</v>
      </c>
      <c r="L1193" s="55" t="s">
        <v>220</v>
      </c>
      <c r="M1193" s="55" t="s">
        <v>238</v>
      </c>
      <c r="N1193" s="55" t="s">
        <v>356</v>
      </c>
      <c r="O1193" s="55"/>
    </row>
    <row r="1194" spans="1:15">
      <c r="A1194" s="56">
        <v>20</v>
      </c>
      <c r="B1194" s="56" t="s">
        <v>4316</v>
      </c>
      <c r="C1194" s="56">
        <v>549</v>
      </c>
      <c r="D1194" s="56" t="s">
        <v>4813</v>
      </c>
      <c r="E1194" s="56" t="s">
        <v>4814</v>
      </c>
      <c r="F1194" s="56" t="s">
        <v>1662</v>
      </c>
      <c r="G1194" s="56">
        <v>3010000</v>
      </c>
      <c r="H1194" s="56"/>
      <c r="I1194" s="56" t="s">
        <v>4815</v>
      </c>
      <c r="J1194" s="56" t="s">
        <v>4816</v>
      </c>
      <c r="K1194" s="56" t="s">
        <v>4322</v>
      </c>
      <c r="L1194" s="56" t="s">
        <v>220</v>
      </c>
      <c r="M1194" s="56" t="s">
        <v>227</v>
      </c>
      <c r="N1194" s="56" t="s">
        <v>4817</v>
      </c>
      <c r="O1194" s="56"/>
    </row>
    <row r="1195" spans="1:15">
      <c r="A1195" s="55">
        <v>20</v>
      </c>
      <c r="B1195" s="55" t="s">
        <v>4316</v>
      </c>
      <c r="C1195" s="55">
        <v>550</v>
      </c>
      <c r="D1195" s="55" t="s">
        <v>4546</v>
      </c>
      <c r="E1195" s="55" t="s">
        <v>4818</v>
      </c>
      <c r="F1195" s="55" t="s">
        <v>261</v>
      </c>
      <c r="G1195" s="55">
        <v>4947333</v>
      </c>
      <c r="H1195" s="55"/>
      <c r="I1195" s="55" t="s">
        <v>4548</v>
      </c>
      <c r="J1195" s="55" t="s">
        <v>4819</v>
      </c>
      <c r="K1195" s="55" t="s">
        <v>4725</v>
      </c>
      <c r="L1195" s="55" t="s">
        <v>220</v>
      </c>
      <c r="M1195" s="55" t="s">
        <v>227</v>
      </c>
      <c r="N1195" s="55" t="s">
        <v>4820</v>
      </c>
      <c r="O1195" s="55"/>
    </row>
    <row r="1196" spans="1:15">
      <c r="A1196" s="56">
        <v>20</v>
      </c>
      <c r="B1196" s="56" t="s">
        <v>4316</v>
      </c>
      <c r="C1196" s="56">
        <v>551</v>
      </c>
      <c r="D1196" s="56" t="s">
        <v>4821</v>
      </c>
      <c r="E1196" s="56" t="s">
        <v>4822</v>
      </c>
      <c r="F1196" s="56" t="s">
        <v>306</v>
      </c>
      <c r="G1196" s="56">
        <v>5252005</v>
      </c>
      <c r="H1196" s="56"/>
      <c r="I1196" s="56" t="s">
        <v>4823</v>
      </c>
      <c r="J1196" s="56" t="s">
        <v>4824</v>
      </c>
      <c r="K1196" s="56" t="s">
        <v>4725</v>
      </c>
      <c r="L1196" s="56" t="s">
        <v>220</v>
      </c>
      <c r="M1196" s="56" t="s">
        <v>227</v>
      </c>
      <c r="N1196" s="56" t="s">
        <v>4820</v>
      </c>
      <c r="O1196" s="56"/>
    </row>
    <row r="1197" spans="1:15">
      <c r="A1197" s="55">
        <v>20</v>
      </c>
      <c r="B1197" s="55" t="s">
        <v>4316</v>
      </c>
      <c r="C1197" s="55">
        <v>552</v>
      </c>
      <c r="D1197" s="55" t="s">
        <v>4825</v>
      </c>
      <c r="E1197" s="55" t="s">
        <v>4826</v>
      </c>
      <c r="F1197" s="55" t="s">
        <v>1670</v>
      </c>
      <c r="G1197" s="55">
        <v>2353021</v>
      </c>
      <c r="H1197" s="55"/>
      <c r="I1197" s="55" t="s">
        <v>4827</v>
      </c>
      <c r="J1197" s="55" t="s">
        <v>4828</v>
      </c>
      <c r="K1197" s="55" t="s">
        <v>4322</v>
      </c>
      <c r="L1197" s="55" t="s">
        <v>220</v>
      </c>
      <c r="M1197" s="55" t="s">
        <v>238</v>
      </c>
      <c r="N1197" s="55" t="s">
        <v>886</v>
      </c>
      <c r="O1197" s="55"/>
    </row>
    <row r="1198" spans="1:15">
      <c r="A1198" s="56">
        <v>20</v>
      </c>
      <c r="B1198" s="56" t="s">
        <v>4316</v>
      </c>
      <c r="C1198" s="56">
        <v>553</v>
      </c>
      <c r="D1198" s="56" t="s">
        <v>4829</v>
      </c>
      <c r="E1198" s="56" t="s">
        <v>4830</v>
      </c>
      <c r="F1198" s="56" t="s">
        <v>310</v>
      </c>
      <c r="G1198" s="56">
        <v>4247603</v>
      </c>
      <c r="H1198" s="56"/>
      <c r="I1198" s="56" t="s">
        <v>4831</v>
      </c>
      <c r="J1198" s="56" t="s">
        <v>4832</v>
      </c>
      <c r="K1198" s="56" t="s">
        <v>4322</v>
      </c>
      <c r="L1198" s="56" t="s">
        <v>220</v>
      </c>
      <c r="M1198" s="56" t="s">
        <v>227</v>
      </c>
      <c r="N1198" s="56" t="s">
        <v>4820</v>
      </c>
      <c r="O1198" s="56"/>
    </row>
    <row r="1199" spans="1:15">
      <c r="A1199" s="55">
        <v>20</v>
      </c>
      <c r="B1199" s="55" t="s">
        <v>4316</v>
      </c>
      <c r="C1199" s="55">
        <v>554</v>
      </c>
      <c r="D1199" s="55" t="s">
        <v>4833</v>
      </c>
      <c r="E1199" s="55" t="s">
        <v>4834</v>
      </c>
      <c r="F1199" s="55" t="s">
        <v>359</v>
      </c>
      <c r="G1199" s="55">
        <v>5955016</v>
      </c>
      <c r="H1199" s="55"/>
      <c r="I1199" s="55" t="s">
        <v>4835</v>
      </c>
      <c r="J1199" s="55" t="s">
        <v>4836</v>
      </c>
      <c r="K1199" s="55" t="s">
        <v>4322</v>
      </c>
      <c r="L1199" s="55" t="s">
        <v>220</v>
      </c>
      <c r="M1199" s="55" t="s">
        <v>238</v>
      </c>
      <c r="N1199" s="55" t="s">
        <v>4820</v>
      </c>
      <c r="O1199" s="55"/>
    </row>
    <row r="1200" spans="1:15">
      <c r="A1200" s="56">
        <v>20</v>
      </c>
      <c r="B1200" s="56" t="s">
        <v>4316</v>
      </c>
      <c r="C1200" s="56">
        <v>555</v>
      </c>
      <c r="D1200" s="56" t="s">
        <v>4837</v>
      </c>
      <c r="E1200" s="56" t="s">
        <v>4838</v>
      </c>
      <c r="F1200" s="56" t="s">
        <v>225</v>
      </c>
      <c r="G1200" s="56">
        <v>5832201</v>
      </c>
      <c r="H1200" s="56"/>
      <c r="I1200" s="56" t="s">
        <v>4839</v>
      </c>
      <c r="J1200" s="56" t="s">
        <v>4840</v>
      </c>
      <c r="K1200" s="56" t="s">
        <v>4322</v>
      </c>
      <c r="L1200" s="56" t="s">
        <v>220</v>
      </c>
      <c r="M1200" s="56"/>
      <c r="N1200" s="56" t="s">
        <v>4820</v>
      </c>
      <c r="O1200" s="56"/>
    </row>
    <row r="1201" spans="1:15">
      <c r="A1201" s="55">
        <v>20</v>
      </c>
      <c r="B1201" s="55" t="s">
        <v>4316</v>
      </c>
      <c r="C1201" s="55">
        <v>556</v>
      </c>
      <c r="D1201" s="55" t="s">
        <v>4841</v>
      </c>
      <c r="E1201" s="55" t="s">
        <v>4638</v>
      </c>
      <c r="F1201" s="55" t="s">
        <v>242</v>
      </c>
      <c r="G1201" s="55">
        <v>6713329</v>
      </c>
      <c r="H1201" s="55"/>
      <c r="I1201" s="55" t="s">
        <v>4842</v>
      </c>
      <c r="J1201" s="55" t="s">
        <v>4843</v>
      </c>
      <c r="K1201" s="55" t="s">
        <v>4322</v>
      </c>
      <c r="L1201" s="55" t="s">
        <v>220</v>
      </c>
      <c r="M1201" s="55"/>
      <c r="N1201" s="55" t="s">
        <v>4820</v>
      </c>
      <c r="O1201" s="55"/>
    </row>
    <row r="1202" spans="1:15">
      <c r="A1202" s="56">
        <v>20</v>
      </c>
      <c r="B1202" s="56" t="s">
        <v>4316</v>
      </c>
      <c r="C1202" s="56">
        <v>557</v>
      </c>
      <c r="D1202" s="56" t="s">
        <v>4844</v>
      </c>
      <c r="E1202" s="56" t="s">
        <v>4845</v>
      </c>
      <c r="F1202" s="56" t="s">
        <v>242</v>
      </c>
      <c r="G1202" s="56">
        <v>6789139</v>
      </c>
      <c r="H1202" s="56"/>
      <c r="I1202" s="56" t="s">
        <v>4846</v>
      </c>
      <c r="J1202" s="56" t="s">
        <v>4847</v>
      </c>
      <c r="K1202" s="56" t="s">
        <v>4848</v>
      </c>
      <c r="L1202" s="56" t="s">
        <v>220</v>
      </c>
      <c r="M1202" s="56" t="s">
        <v>227</v>
      </c>
      <c r="N1202" s="56" t="s">
        <v>4849</v>
      </c>
      <c r="O1202" s="56"/>
    </row>
    <row r="1203" spans="1:15">
      <c r="A1203" s="55">
        <v>20</v>
      </c>
      <c r="B1203" s="55" t="s">
        <v>4316</v>
      </c>
      <c r="C1203" s="55">
        <v>558</v>
      </c>
      <c r="D1203" s="55" t="s">
        <v>4850</v>
      </c>
      <c r="E1203" s="55" t="s">
        <v>4851</v>
      </c>
      <c r="F1203" s="55" t="s">
        <v>542</v>
      </c>
      <c r="G1203" s="55">
        <v>2495200</v>
      </c>
      <c r="H1203" s="55"/>
      <c r="I1203" s="55" t="s">
        <v>4852</v>
      </c>
      <c r="J1203" s="55" t="s">
        <v>4853</v>
      </c>
      <c r="K1203" s="55" t="s">
        <v>4322</v>
      </c>
      <c r="L1203" s="55" t="s">
        <v>220</v>
      </c>
      <c r="M1203" s="55" t="s">
        <v>227</v>
      </c>
      <c r="N1203" s="55" t="s">
        <v>4820</v>
      </c>
      <c r="O1203" s="55"/>
    </row>
    <row r="1204" spans="1:15">
      <c r="A1204" s="56">
        <v>20</v>
      </c>
      <c r="B1204" s="56" t="s">
        <v>4316</v>
      </c>
      <c r="C1204" s="56">
        <v>559</v>
      </c>
      <c r="D1204" s="56" t="s">
        <v>4854</v>
      </c>
      <c r="E1204" s="56" t="s">
        <v>4855</v>
      </c>
      <c r="F1204" s="56" t="s">
        <v>444</v>
      </c>
      <c r="G1204" s="56">
        <v>1641122</v>
      </c>
      <c r="H1204" s="56"/>
      <c r="I1204" s="56" t="s">
        <v>4856</v>
      </c>
      <c r="J1204" s="56" t="s">
        <v>4857</v>
      </c>
      <c r="K1204" s="56" t="s">
        <v>4322</v>
      </c>
      <c r="L1204" s="56" t="s">
        <v>220</v>
      </c>
      <c r="M1204" s="56" t="s">
        <v>238</v>
      </c>
      <c r="N1204" s="56" t="s">
        <v>4820</v>
      </c>
      <c r="O1204" s="56"/>
    </row>
    <row r="1205" spans="1:15">
      <c r="A1205" s="55">
        <v>20</v>
      </c>
      <c r="B1205" s="55" t="s">
        <v>4316</v>
      </c>
      <c r="C1205" s="55">
        <v>560</v>
      </c>
      <c r="D1205" s="55" t="s">
        <v>4858</v>
      </c>
      <c r="E1205" s="55" t="s">
        <v>4859</v>
      </c>
      <c r="F1205" s="55" t="s">
        <v>342</v>
      </c>
      <c r="G1205" s="55">
        <v>1776701</v>
      </c>
      <c r="H1205" s="55"/>
      <c r="I1205" s="55" t="s">
        <v>4860</v>
      </c>
      <c r="J1205" s="55" t="s">
        <v>4861</v>
      </c>
      <c r="K1205" s="55" t="s">
        <v>4322</v>
      </c>
      <c r="L1205" s="55" t="s">
        <v>220</v>
      </c>
      <c r="M1205" s="55" t="s">
        <v>227</v>
      </c>
      <c r="N1205" s="55" t="s">
        <v>4820</v>
      </c>
      <c r="O1205" s="55"/>
    </row>
    <row r="1206" spans="1:15">
      <c r="A1206" s="56">
        <v>20</v>
      </c>
      <c r="B1206" s="56" t="s">
        <v>4316</v>
      </c>
      <c r="C1206" s="56">
        <v>561</v>
      </c>
      <c r="D1206" s="56" t="s">
        <v>4862</v>
      </c>
      <c r="E1206" s="56" t="s">
        <v>4863</v>
      </c>
      <c r="F1206" s="56" t="s">
        <v>764</v>
      </c>
      <c r="G1206" s="56">
        <v>4366241</v>
      </c>
      <c r="H1206" s="56"/>
      <c r="I1206" s="56" t="s">
        <v>4864</v>
      </c>
      <c r="J1206" s="56" t="s">
        <v>4865</v>
      </c>
      <c r="K1206" s="56" t="s">
        <v>4322</v>
      </c>
      <c r="L1206" s="56" t="s">
        <v>220</v>
      </c>
      <c r="M1206" s="56" t="s">
        <v>227</v>
      </c>
      <c r="N1206" s="56" t="s">
        <v>4820</v>
      </c>
      <c r="O1206" s="56"/>
    </row>
    <row r="1207" spans="1:15">
      <c r="A1207" s="55">
        <v>20</v>
      </c>
      <c r="B1207" s="55" t="s">
        <v>4316</v>
      </c>
      <c r="C1207" s="55">
        <v>562</v>
      </c>
      <c r="D1207" s="55" t="s">
        <v>4866</v>
      </c>
      <c r="E1207" s="55" t="s">
        <v>4867</v>
      </c>
      <c r="F1207" s="55" t="s">
        <v>1641</v>
      </c>
      <c r="G1207" s="55">
        <v>1322316</v>
      </c>
      <c r="H1207" s="55"/>
      <c r="I1207" s="55" t="s">
        <v>4868</v>
      </c>
      <c r="J1207" s="55" t="s">
        <v>4869</v>
      </c>
      <c r="K1207" s="55" t="s">
        <v>4322</v>
      </c>
      <c r="L1207" s="55" t="s">
        <v>220</v>
      </c>
      <c r="M1207" s="55" t="s">
        <v>227</v>
      </c>
      <c r="N1207" s="55" t="s">
        <v>4820</v>
      </c>
      <c r="O1207" s="55"/>
    </row>
    <row r="1208" spans="1:15">
      <c r="A1208" s="56">
        <v>20</v>
      </c>
      <c r="B1208" s="56" t="s">
        <v>4316</v>
      </c>
      <c r="C1208" s="56">
        <v>563</v>
      </c>
      <c r="D1208" s="56" t="s">
        <v>4870</v>
      </c>
      <c r="E1208" s="56" t="s">
        <v>4871</v>
      </c>
      <c r="F1208" s="56" t="s">
        <v>217</v>
      </c>
      <c r="G1208" s="56">
        <v>9773326</v>
      </c>
      <c r="H1208" s="56"/>
      <c r="I1208" s="56" t="s">
        <v>4872</v>
      </c>
      <c r="J1208" s="56" t="s">
        <v>4873</v>
      </c>
      <c r="K1208" s="56" t="s">
        <v>4322</v>
      </c>
      <c r="L1208" s="56" t="s">
        <v>220</v>
      </c>
      <c r="M1208" s="56" t="s">
        <v>227</v>
      </c>
      <c r="N1208" s="56" t="s">
        <v>4874</v>
      </c>
      <c r="O1208" s="56"/>
    </row>
    <row r="1209" spans="1:15">
      <c r="A1209" s="55">
        <v>20</v>
      </c>
      <c r="B1209" s="55" t="s">
        <v>4316</v>
      </c>
      <c r="C1209" s="55">
        <v>564</v>
      </c>
      <c r="D1209" s="55" t="s">
        <v>4875</v>
      </c>
      <c r="E1209" s="55" t="s">
        <v>4876</v>
      </c>
      <c r="F1209" s="55" t="s">
        <v>333</v>
      </c>
      <c r="G1209" s="55">
        <v>3309514</v>
      </c>
      <c r="H1209" s="55"/>
      <c r="I1209" s="55" t="s">
        <v>4877</v>
      </c>
      <c r="J1209" s="55" t="s">
        <v>4878</v>
      </c>
      <c r="K1209" s="55" t="s">
        <v>4322</v>
      </c>
      <c r="L1209" s="55" t="s">
        <v>441</v>
      </c>
      <c r="M1209" s="55"/>
      <c r="N1209" s="55" t="s">
        <v>4820</v>
      </c>
      <c r="O1209" s="55"/>
    </row>
    <row r="1210" spans="1:15">
      <c r="A1210" s="56">
        <v>20</v>
      </c>
      <c r="B1210" s="56" t="s">
        <v>4316</v>
      </c>
      <c r="C1210" s="56">
        <v>565</v>
      </c>
      <c r="D1210" s="56" t="s">
        <v>1699</v>
      </c>
      <c r="E1210" s="56" t="s">
        <v>4659</v>
      </c>
      <c r="F1210" s="56" t="s">
        <v>236</v>
      </c>
      <c r="G1210" s="56">
        <v>7752305</v>
      </c>
      <c r="H1210" s="56"/>
      <c r="I1210" s="56" t="s">
        <v>4879</v>
      </c>
      <c r="J1210" s="56" t="s">
        <v>4880</v>
      </c>
      <c r="K1210" s="56" t="s">
        <v>4322</v>
      </c>
      <c r="L1210" s="56" t="s">
        <v>220</v>
      </c>
      <c r="M1210" s="56" t="s">
        <v>227</v>
      </c>
      <c r="N1210" s="56" t="s">
        <v>4820</v>
      </c>
      <c r="O1210" s="56"/>
    </row>
    <row r="1211" spans="1:15">
      <c r="A1211" s="55">
        <v>20</v>
      </c>
      <c r="B1211" s="55" t="s">
        <v>4316</v>
      </c>
      <c r="C1211" s="55">
        <v>566</v>
      </c>
      <c r="D1211" s="55" t="s">
        <v>4881</v>
      </c>
      <c r="E1211" s="55" t="s">
        <v>4882</v>
      </c>
      <c r="F1211" s="55" t="s">
        <v>252</v>
      </c>
      <c r="G1211" s="55">
        <v>8435701</v>
      </c>
      <c r="H1211" s="55"/>
      <c r="I1211" s="55" t="s">
        <v>4883</v>
      </c>
      <c r="J1211" s="55" t="s">
        <v>4884</v>
      </c>
      <c r="K1211" s="55" t="s">
        <v>4322</v>
      </c>
      <c r="L1211" s="55" t="s">
        <v>220</v>
      </c>
      <c r="M1211" s="55" t="s">
        <v>227</v>
      </c>
      <c r="N1211" s="55" t="s">
        <v>4820</v>
      </c>
      <c r="O1211" s="55"/>
    </row>
    <row r="1212" spans="1:15">
      <c r="A1212" s="56">
        <v>20</v>
      </c>
      <c r="B1212" s="56" t="s">
        <v>4316</v>
      </c>
      <c r="C1212" s="56">
        <v>567</v>
      </c>
      <c r="D1212" s="56" t="s">
        <v>4885</v>
      </c>
      <c r="E1212" s="56" t="s">
        <v>4886</v>
      </c>
      <c r="F1212" s="56" t="s">
        <v>426</v>
      </c>
      <c r="G1212" s="56">
        <v>9902443</v>
      </c>
      <c r="H1212" s="56"/>
      <c r="I1212" s="56" t="s">
        <v>4887</v>
      </c>
      <c r="J1212" s="56" t="s">
        <v>4888</v>
      </c>
      <c r="K1212" s="56" t="s">
        <v>4322</v>
      </c>
      <c r="L1212" s="56" t="s">
        <v>220</v>
      </c>
      <c r="M1212" s="56" t="s">
        <v>227</v>
      </c>
      <c r="N1212" s="56" t="s">
        <v>4820</v>
      </c>
      <c r="O1212" s="56"/>
    </row>
    <row r="1213" spans="1:15">
      <c r="A1213" s="55">
        <v>20</v>
      </c>
      <c r="B1213" s="55" t="s">
        <v>4316</v>
      </c>
      <c r="C1213" s="55">
        <v>568</v>
      </c>
      <c r="D1213" s="55" t="s">
        <v>4889</v>
      </c>
      <c r="E1213" s="55" t="s">
        <v>4332</v>
      </c>
      <c r="F1213" s="55" t="s">
        <v>217</v>
      </c>
      <c r="G1213" s="55">
        <v>9422105</v>
      </c>
      <c r="H1213" s="55"/>
      <c r="I1213" s="55" t="s">
        <v>4890</v>
      </c>
      <c r="J1213" s="55" t="s">
        <v>4891</v>
      </c>
      <c r="K1213" s="55" t="s">
        <v>4322</v>
      </c>
      <c r="L1213" s="55" t="s">
        <v>220</v>
      </c>
      <c r="M1213" s="55"/>
      <c r="N1213" s="55" t="s">
        <v>4820</v>
      </c>
      <c r="O1213" s="55"/>
    </row>
    <row r="1214" spans="1:15">
      <c r="A1214" s="56">
        <v>20</v>
      </c>
      <c r="B1214" s="56" t="s">
        <v>4316</v>
      </c>
      <c r="C1214" s="56">
        <v>569</v>
      </c>
      <c r="D1214" s="56" t="s">
        <v>4892</v>
      </c>
      <c r="E1214" s="56" t="s">
        <v>4893</v>
      </c>
      <c r="F1214" s="56" t="s">
        <v>217</v>
      </c>
      <c r="G1214" s="56">
        <v>9780207</v>
      </c>
      <c r="H1214" s="56"/>
      <c r="I1214" s="56" t="s">
        <v>4894</v>
      </c>
      <c r="J1214" s="56" t="s">
        <v>4895</v>
      </c>
      <c r="K1214" s="56" t="s">
        <v>4322</v>
      </c>
      <c r="L1214" s="56" t="s">
        <v>441</v>
      </c>
      <c r="M1214" s="56" t="s">
        <v>238</v>
      </c>
      <c r="N1214" s="56" t="s">
        <v>4820</v>
      </c>
      <c r="O1214" s="56"/>
    </row>
    <row r="1215" spans="1:15">
      <c r="A1215" s="55">
        <v>20</v>
      </c>
      <c r="B1215" s="55" t="s">
        <v>4316</v>
      </c>
      <c r="C1215" s="55">
        <v>570</v>
      </c>
      <c r="D1215" s="55" t="s">
        <v>4896</v>
      </c>
      <c r="E1215" s="55" t="s">
        <v>4897</v>
      </c>
      <c r="F1215" s="55" t="s">
        <v>695</v>
      </c>
      <c r="G1215" s="55">
        <v>1111117</v>
      </c>
      <c r="H1215" s="55"/>
      <c r="I1215" s="55" t="s">
        <v>4898</v>
      </c>
      <c r="J1215" s="55" t="s">
        <v>4899</v>
      </c>
      <c r="K1215" s="55" t="s">
        <v>4322</v>
      </c>
      <c r="L1215" s="55" t="s">
        <v>220</v>
      </c>
      <c r="M1215" s="55" t="s">
        <v>227</v>
      </c>
      <c r="N1215" s="55" t="s">
        <v>4900</v>
      </c>
      <c r="O1215" s="55"/>
    </row>
    <row r="1216" spans="1:15">
      <c r="A1216" s="56">
        <v>20</v>
      </c>
      <c r="B1216" s="56" t="s">
        <v>4316</v>
      </c>
      <c r="C1216" s="56">
        <v>571</v>
      </c>
      <c r="D1216" s="56" t="s">
        <v>4901</v>
      </c>
      <c r="E1216" s="56" t="s">
        <v>4500</v>
      </c>
      <c r="F1216" s="56" t="s">
        <v>728</v>
      </c>
      <c r="G1216" s="56">
        <v>7129463</v>
      </c>
      <c r="H1216" s="56"/>
      <c r="I1216" s="56" t="s">
        <v>4902</v>
      </c>
      <c r="J1216" s="56" t="s">
        <v>4903</v>
      </c>
      <c r="K1216" s="56" t="s">
        <v>4322</v>
      </c>
      <c r="L1216" s="56" t="s">
        <v>220</v>
      </c>
      <c r="M1216" s="56"/>
      <c r="N1216" s="56" t="s">
        <v>4904</v>
      </c>
      <c r="O1216" s="56"/>
    </row>
    <row r="1217" spans="1:15">
      <c r="A1217" s="55">
        <v>20</v>
      </c>
      <c r="B1217" s="55" t="s">
        <v>4316</v>
      </c>
      <c r="C1217" s="55">
        <v>572</v>
      </c>
      <c r="D1217" s="55" t="s">
        <v>4905</v>
      </c>
      <c r="E1217" s="55" t="s">
        <v>4500</v>
      </c>
      <c r="F1217" s="55" t="s">
        <v>728</v>
      </c>
      <c r="G1217" s="55">
        <v>7129463</v>
      </c>
      <c r="H1217" s="55"/>
      <c r="I1217" s="55" t="s">
        <v>4906</v>
      </c>
      <c r="J1217" s="55" t="s">
        <v>4907</v>
      </c>
      <c r="K1217" s="55" t="s">
        <v>4322</v>
      </c>
      <c r="L1217" s="55" t="s">
        <v>220</v>
      </c>
      <c r="M1217" s="55"/>
      <c r="N1217" s="55" t="s">
        <v>4908</v>
      </c>
      <c r="O1217" s="55"/>
    </row>
    <row r="1218" spans="1:15">
      <c r="A1218" s="56">
        <v>20</v>
      </c>
      <c r="B1218" s="56" t="s">
        <v>4316</v>
      </c>
      <c r="C1218" s="56">
        <v>573</v>
      </c>
      <c r="D1218" s="56" t="s">
        <v>4909</v>
      </c>
      <c r="E1218" s="56" t="s">
        <v>4500</v>
      </c>
      <c r="F1218" s="56" t="s">
        <v>728</v>
      </c>
      <c r="G1218" s="56">
        <v>7129463</v>
      </c>
      <c r="H1218" s="56"/>
      <c r="I1218" s="56" t="s">
        <v>4910</v>
      </c>
      <c r="J1218" s="56" t="s">
        <v>4911</v>
      </c>
      <c r="K1218" s="56" t="s">
        <v>4322</v>
      </c>
      <c r="L1218" s="56" t="s">
        <v>220</v>
      </c>
      <c r="M1218" s="56"/>
      <c r="N1218" s="56" t="s">
        <v>4912</v>
      </c>
      <c r="O1218" s="56"/>
    </row>
    <row r="1219" spans="1:15">
      <c r="A1219" s="55">
        <v>20</v>
      </c>
      <c r="B1219" s="55" t="s">
        <v>4316</v>
      </c>
      <c r="C1219" s="55">
        <v>574</v>
      </c>
      <c r="D1219" s="55" t="s">
        <v>4913</v>
      </c>
      <c r="E1219" s="55" t="s">
        <v>4500</v>
      </c>
      <c r="F1219" s="55" t="s">
        <v>728</v>
      </c>
      <c r="G1219" s="55">
        <v>7129463</v>
      </c>
      <c r="H1219" s="55"/>
      <c r="I1219" s="55" t="s">
        <v>4914</v>
      </c>
      <c r="J1219" s="55" t="s">
        <v>4915</v>
      </c>
      <c r="K1219" s="55" t="s">
        <v>4322</v>
      </c>
      <c r="L1219" s="55" t="s">
        <v>220</v>
      </c>
      <c r="M1219" s="55"/>
      <c r="N1219" s="55" t="s">
        <v>4916</v>
      </c>
      <c r="O1219" s="55"/>
    </row>
    <row r="1220" spans="1:15">
      <c r="A1220" s="56">
        <v>20</v>
      </c>
      <c r="B1220" s="56" t="s">
        <v>4316</v>
      </c>
      <c r="C1220" s="56">
        <v>576</v>
      </c>
      <c r="D1220" s="56" t="s">
        <v>4917</v>
      </c>
      <c r="E1220" s="56" t="s">
        <v>4500</v>
      </c>
      <c r="F1220" s="56" t="s">
        <v>728</v>
      </c>
      <c r="G1220" s="56">
        <v>7129463</v>
      </c>
      <c r="H1220" s="56"/>
      <c r="I1220" s="56" t="s">
        <v>4918</v>
      </c>
      <c r="J1220" s="56" t="s">
        <v>4919</v>
      </c>
      <c r="K1220" s="56" t="s">
        <v>4322</v>
      </c>
      <c r="L1220" s="56" t="s">
        <v>220</v>
      </c>
      <c r="M1220" s="56"/>
      <c r="N1220" s="56" t="s">
        <v>4920</v>
      </c>
      <c r="O1220" s="56"/>
    </row>
    <row r="1221" spans="1:15">
      <c r="A1221" s="55">
        <v>20</v>
      </c>
      <c r="B1221" s="55" t="s">
        <v>4316</v>
      </c>
      <c r="C1221" s="55">
        <v>577</v>
      </c>
      <c r="D1221" s="55" t="s">
        <v>4921</v>
      </c>
      <c r="E1221" s="55" t="s">
        <v>4500</v>
      </c>
      <c r="F1221" s="55" t="s">
        <v>728</v>
      </c>
      <c r="G1221" s="55">
        <v>7129463</v>
      </c>
      <c r="H1221" s="55"/>
      <c r="I1221" s="55" t="s">
        <v>4922</v>
      </c>
      <c r="J1221" s="55" t="s">
        <v>4923</v>
      </c>
      <c r="K1221" s="55" t="s">
        <v>4322</v>
      </c>
      <c r="L1221" s="55" t="s">
        <v>220</v>
      </c>
      <c r="M1221" s="55"/>
      <c r="N1221" s="55" t="s">
        <v>4924</v>
      </c>
      <c r="O1221" s="55"/>
    </row>
    <row r="1222" spans="1:15">
      <c r="A1222" s="56">
        <v>20</v>
      </c>
      <c r="B1222" s="56" t="s">
        <v>4316</v>
      </c>
      <c r="C1222" s="56">
        <v>580</v>
      </c>
      <c r="D1222" s="56" t="s">
        <v>4925</v>
      </c>
      <c r="E1222" s="56" t="s">
        <v>4459</v>
      </c>
      <c r="F1222" s="56" t="s">
        <v>306</v>
      </c>
      <c r="G1222" s="56">
        <v>5252007</v>
      </c>
      <c r="H1222" s="56"/>
      <c r="I1222" s="56" t="s">
        <v>4926</v>
      </c>
      <c r="J1222" s="56" t="s">
        <v>4927</v>
      </c>
      <c r="K1222" s="56"/>
      <c r="L1222" s="56" t="s">
        <v>220</v>
      </c>
      <c r="M1222" s="56"/>
      <c r="N1222" s="56" t="s">
        <v>4928</v>
      </c>
      <c r="O1222" s="56"/>
    </row>
    <row r="1223" spans="1:15">
      <c r="A1223" s="55">
        <v>20</v>
      </c>
      <c r="B1223" s="55" t="s">
        <v>4316</v>
      </c>
      <c r="C1223" s="55">
        <v>581</v>
      </c>
      <c r="D1223" s="55" t="s">
        <v>4929</v>
      </c>
      <c r="E1223" s="55" t="s">
        <v>4930</v>
      </c>
      <c r="F1223" s="55" t="s">
        <v>466</v>
      </c>
      <c r="G1223" s="55">
        <v>2020000</v>
      </c>
      <c r="H1223" s="55"/>
      <c r="I1223" s="55" t="s">
        <v>4931</v>
      </c>
      <c r="J1223" s="55" t="s">
        <v>4932</v>
      </c>
      <c r="K1223" s="55" t="s">
        <v>4322</v>
      </c>
      <c r="L1223" s="55" t="s">
        <v>220</v>
      </c>
      <c r="M1223" s="55" t="s">
        <v>238</v>
      </c>
      <c r="N1223" s="55" t="s">
        <v>3013</v>
      </c>
      <c r="O1223" s="55"/>
    </row>
    <row r="1224" spans="1:15">
      <c r="A1224" s="56">
        <v>20</v>
      </c>
      <c r="B1224" s="56" t="s">
        <v>4316</v>
      </c>
      <c r="C1224" s="56">
        <v>582</v>
      </c>
      <c r="D1224" s="56" t="s">
        <v>4933</v>
      </c>
      <c r="E1224" s="56" t="s">
        <v>4934</v>
      </c>
      <c r="F1224" s="56" t="s">
        <v>1133</v>
      </c>
      <c r="G1224" s="56">
        <v>2068701</v>
      </c>
      <c r="H1224" s="56"/>
      <c r="I1224" s="56" t="s">
        <v>4935</v>
      </c>
      <c r="J1224" s="56" t="s">
        <v>4936</v>
      </c>
      <c r="K1224" s="56" t="s">
        <v>4322</v>
      </c>
      <c r="L1224" s="56" t="s">
        <v>220</v>
      </c>
      <c r="M1224" s="56" t="s">
        <v>238</v>
      </c>
      <c r="N1224" s="56" t="s">
        <v>4937</v>
      </c>
      <c r="O1224" s="56"/>
    </row>
    <row r="1225" spans="1:15">
      <c r="A1225" s="55">
        <v>20</v>
      </c>
      <c r="B1225" s="55" t="s">
        <v>4316</v>
      </c>
      <c r="C1225" s="55">
        <v>583</v>
      </c>
      <c r="D1225" s="55" t="s">
        <v>4938</v>
      </c>
      <c r="E1225" s="55" t="s">
        <v>4939</v>
      </c>
      <c r="F1225" s="55" t="s">
        <v>695</v>
      </c>
      <c r="G1225" s="55">
        <v>5144108</v>
      </c>
      <c r="H1225" s="55"/>
      <c r="I1225" s="55" t="s">
        <v>4940</v>
      </c>
      <c r="J1225" s="55" t="s">
        <v>4941</v>
      </c>
      <c r="K1225" s="55" t="s">
        <v>4322</v>
      </c>
      <c r="L1225" s="55" t="s">
        <v>220</v>
      </c>
      <c r="M1225" s="55"/>
      <c r="N1225" s="55" t="s">
        <v>4942</v>
      </c>
      <c r="O1225" s="55"/>
    </row>
    <row r="1226" spans="1:15">
      <c r="A1226" s="56">
        <v>20</v>
      </c>
      <c r="B1226" s="56" t="s">
        <v>4316</v>
      </c>
      <c r="C1226" s="56">
        <v>591</v>
      </c>
      <c r="D1226" s="56" t="s">
        <v>4943</v>
      </c>
      <c r="E1226" s="56" t="s">
        <v>4944</v>
      </c>
      <c r="F1226" s="56" t="s">
        <v>217</v>
      </c>
      <c r="G1226" s="56">
        <v>9451309</v>
      </c>
      <c r="H1226" s="56"/>
      <c r="I1226" s="56" t="s">
        <v>4945</v>
      </c>
      <c r="J1226" s="56" t="s">
        <v>4946</v>
      </c>
      <c r="K1226" s="56" t="s">
        <v>4946</v>
      </c>
      <c r="L1226" s="56" t="s">
        <v>220</v>
      </c>
      <c r="M1226" s="56" t="s">
        <v>227</v>
      </c>
      <c r="N1226" s="56" t="s">
        <v>4947</v>
      </c>
      <c r="O1226" s="56"/>
    </row>
    <row r="1227" spans="1:15">
      <c r="A1227" s="55">
        <v>20</v>
      </c>
      <c r="B1227" s="55" t="s">
        <v>4316</v>
      </c>
      <c r="C1227" s="55">
        <v>596</v>
      </c>
      <c r="D1227" s="55" t="s">
        <v>4948</v>
      </c>
      <c r="E1227" s="55" t="s">
        <v>4459</v>
      </c>
      <c r="F1227" s="55" t="s">
        <v>306</v>
      </c>
      <c r="G1227" s="55">
        <v>5252007</v>
      </c>
      <c r="H1227" s="55"/>
      <c r="I1227" s="55" t="s">
        <v>4926</v>
      </c>
      <c r="J1227" s="55" t="s">
        <v>4927</v>
      </c>
      <c r="K1227" s="55"/>
      <c r="L1227" s="55" t="s">
        <v>441</v>
      </c>
      <c r="M1227" s="55"/>
      <c r="N1227" s="55" t="s">
        <v>4949</v>
      </c>
      <c r="O1227" s="55"/>
    </row>
    <row r="1228" spans="1:15">
      <c r="A1228" s="56">
        <v>20</v>
      </c>
      <c r="B1228" s="56" t="s">
        <v>4316</v>
      </c>
      <c r="C1228" s="56">
        <v>597</v>
      </c>
      <c r="D1228" s="56" t="s">
        <v>4950</v>
      </c>
      <c r="E1228" s="56" t="s">
        <v>728</v>
      </c>
      <c r="F1228" s="56" t="s">
        <v>728</v>
      </c>
      <c r="G1228" s="56">
        <v>7129463</v>
      </c>
      <c r="H1228" s="56"/>
      <c r="I1228" s="56" t="s">
        <v>4951</v>
      </c>
      <c r="J1228" s="56" t="s">
        <v>4952</v>
      </c>
      <c r="K1228" s="56"/>
      <c r="L1228" s="56" t="s">
        <v>441</v>
      </c>
      <c r="M1228" s="56"/>
      <c r="N1228" s="56" t="s">
        <v>4953</v>
      </c>
      <c r="O1228" s="56"/>
    </row>
    <row r="1229" spans="1:15">
      <c r="A1229" s="55">
        <v>20</v>
      </c>
      <c r="B1229" s="55" t="s">
        <v>4316</v>
      </c>
      <c r="C1229" s="55">
        <v>600</v>
      </c>
      <c r="D1229" s="55" t="s">
        <v>4954</v>
      </c>
      <c r="E1229" s="55" t="s">
        <v>4520</v>
      </c>
      <c r="F1229" s="55" t="s">
        <v>217</v>
      </c>
      <c r="G1229" s="55">
        <v>9342152</v>
      </c>
      <c r="H1229" s="55"/>
      <c r="I1229" s="55" t="s">
        <v>4521</v>
      </c>
      <c r="J1229" s="55" t="s">
        <v>4522</v>
      </c>
      <c r="K1229" s="55"/>
      <c r="L1229" s="55" t="s">
        <v>441</v>
      </c>
      <c r="M1229" s="55"/>
      <c r="N1229" s="55" t="s">
        <v>4619</v>
      </c>
      <c r="O1229" s="55"/>
    </row>
    <row r="1230" spans="1:15">
      <c r="A1230" s="56">
        <v>20</v>
      </c>
      <c r="B1230" s="56" t="s">
        <v>4316</v>
      </c>
      <c r="C1230" s="56">
        <v>604</v>
      </c>
      <c r="D1230" s="56" t="s">
        <v>4955</v>
      </c>
      <c r="E1230" s="56" t="s">
        <v>4956</v>
      </c>
      <c r="F1230" s="56" t="s">
        <v>261</v>
      </c>
      <c r="G1230" s="56">
        <v>4951125</v>
      </c>
      <c r="H1230" s="56"/>
      <c r="I1230" s="56" t="s">
        <v>4957</v>
      </c>
      <c r="J1230" s="56" t="s">
        <v>4958</v>
      </c>
      <c r="K1230" s="56"/>
      <c r="L1230" s="56" t="s">
        <v>220</v>
      </c>
      <c r="M1230" s="56"/>
      <c r="N1230" s="56" t="s">
        <v>4323</v>
      </c>
      <c r="O1230" s="56"/>
    </row>
    <row r="1231" spans="1:15">
      <c r="A1231" s="55">
        <v>20</v>
      </c>
      <c r="B1231" s="55" t="s">
        <v>4316</v>
      </c>
      <c r="C1231" s="55">
        <v>615</v>
      </c>
      <c r="D1231" s="55" t="s">
        <v>4959</v>
      </c>
      <c r="E1231" s="55" t="s">
        <v>4960</v>
      </c>
      <c r="F1231" s="55" t="s">
        <v>236</v>
      </c>
      <c r="G1231" s="55">
        <v>7760922</v>
      </c>
      <c r="H1231" s="55"/>
      <c r="I1231" s="55" t="s">
        <v>4961</v>
      </c>
      <c r="J1231" s="55" t="s">
        <v>4962</v>
      </c>
      <c r="K1231" s="55" t="s">
        <v>4322</v>
      </c>
      <c r="L1231" s="55" t="s">
        <v>220</v>
      </c>
      <c r="M1231" s="55" t="s">
        <v>227</v>
      </c>
      <c r="N1231" s="55" t="s">
        <v>4963</v>
      </c>
      <c r="O1231" s="55"/>
    </row>
    <row r="1232" spans="1:15">
      <c r="A1232" s="56">
        <v>20</v>
      </c>
      <c r="B1232" s="56" t="s">
        <v>4316</v>
      </c>
      <c r="C1232" s="56">
        <v>618</v>
      </c>
      <c r="D1232" s="56" t="s">
        <v>4964</v>
      </c>
      <c r="E1232" s="56" t="s">
        <v>4965</v>
      </c>
      <c r="F1232" s="56"/>
      <c r="G1232" s="56">
        <v>7015001</v>
      </c>
      <c r="H1232" s="56"/>
      <c r="I1232" s="56" t="s">
        <v>4966</v>
      </c>
      <c r="J1232" s="56" t="s">
        <v>4967</v>
      </c>
      <c r="K1232" s="56"/>
      <c r="L1232" s="56" t="s">
        <v>220</v>
      </c>
      <c r="M1232" s="56"/>
      <c r="N1232" s="56" t="s">
        <v>4968</v>
      </c>
      <c r="O1232" s="56"/>
    </row>
    <row r="1233" spans="1:15">
      <c r="A1233" s="55">
        <v>20</v>
      </c>
      <c r="B1233" s="55" t="s">
        <v>4316</v>
      </c>
      <c r="C1233" s="55">
        <v>621</v>
      </c>
      <c r="D1233" s="55" t="s">
        <v>4969</v>
      </c>
      <c r="E1233" s="55" t="s">
        <v>4970</v>
      </c>
      <c r="F1233" s="55" t="s">
        <v>242</v>
      </c>
      <c r="G1233" s="55">
        <v>6688312</v>
      </c>
      <c r="H1233" s="55"/>
      <c r="I1233" s="55" t="s">
        <v>4971</v>
      </c>
      <c r="J1233" s="55" t="s">
        <v>4972</v>
      </c>
      <c r="K1233" s="55"/>
      <c r="L1233" s="55" t="s">
        <v>441</v>
      </c>
      <c r="M1233" s="55"/>
      <c r="N1233" s="55" t="s">
        <v>3895</v>
      </c>
      <c r="O1233" s="55"/>
    </row>
    <row r="1234" spans="1:15">
      <c r="A1234" s="56">
        <v>20</v>
      </c>
      <c r="B1234" s="56" t="s">
        <v>4316</v>
      </c>
      <c r="C1234" s="56">
        <v>622</v>
      </c>
      <c r="D1234" s="56" t="s">
        <v>4973</v>
      </c>
      <c r="E1234" s="56" t="s">
        <v>695</v>
      </c>
      <c r="F1234" s="56" t="s">
        <v>695</v>
      </c>
      <c r="G1234" s="56">
        <v>5120261</v>
      </c>
      <c r="H1234" s="56"/>
      <c r="I1234" s="56" t="s">
        <v>4974</v>
      </c>
      <c r="J1234" s="56" t="s">
        <v>4975</v>
      </c>
      <c r="K1234" s="56"/>
      <c r="L1234" s="56" t="s">
        <v>441</v>
      </c>
      <c r="M1234" s="56"/>
      <c r="N1234" s="56" t="s">
        <v>3895</v>
      </c>
      <c r="O1234" s="56"/>
    </row>
    <row r="1235" spans="1:15">
      <c r="A1235" s="55">
        <v>20</v>
      </c>
      <c r="B1235" s="55" t="s">
        <v>4316</v>
      </c>
      <c r="C1235" s="55">
        <v>623</v>
      </c>
      <c r="D1235" s="55" t="s">
        <v>4976</v>
      </c>
      <c r="E1235" s="55" t="s">
        <v>4977</v>
      </c>
      <c r="F1235" s="55" t="s">
        <v>225</v>
      </c>
      <c r="G1235" s="55">
        <v>5885849</v>
      </c>
      <c r="H1235" s="55"/>
      <c r="I1235" s="55" t="s">
        <v>96</v>
      </c>
      <c r="J1235" s="55" t="s">
        <v>4978</v>
      </c>
      <c r="K1235" s="55"/>
      <c r="L1235" s="55" t="s">
        <v>441</v>
      </c>
      <c r="M1235" s="55"/>
      <c r="N1235" s="55" t="s">
        <v>3895</v>
      </c>
      <c r="O1235" s="55"/>
    </row>
    <row r="1236" spans="1:15">
      <c r="A1236" s="56">
        <v>20</v>
      </c>
      <c r="B1236" s="56" t="s">
        <v>4316</v>
      </c>
      <c r="C1236" s="56">
        <v>624</v>
      </c>
      <c r="D1236" s="56" t="s">
        <v>4979</v>
      </c>
      <c r="E1236" s="56" t="s">
        <v>4980</v>
      </c>
      <c r="F1236" s="56" t="s">
        <v>1371</v>
      </c>
      <c r="G1236" s="56">
        <v>5345433</v>
      </c>
      <c r="H1236" s="56"/>
      <c r="I1236" s="56" t="s">
        <v>4981</v>
      </c>
      <c r="J1236" s="56" t="s">
        <v>4982</v>
      </c>
      <c r="K1236" s="56"/>
      <c r="L1236" s="56" t="s">
        <v>441</v>
      </c>
      <c r="M1236" s="56"/>
      <c r="N1236" s="56" t="s">
        <v>3895</v>
      </c>
      <c r="O1236" s="56"/>
    </row>
    <row r="1237" spans="1:15">
      <c r="A1237" s="55">
        <v>20</v>
      </c>
      <c r="B1237" s="55" t="s">
        <v>4316</v>
      </c>
      <c r="C1237" s="55">
        <v>626</v>
      </c>
      <c r="D1237" s="55" t="s">
        <v>4983</v>
      </c>
      <c r="E1237" s="55" t="s">
        <v>695</v>
      </c>
      <c r="F1237" s="55" t="s">
        <v>695</v>
      </c>
      <c r="G1237" s="55">
        <v>5120261</v>
      </c>
      <c r="H1237" s="55"/>
      <c r="I1237" s="55" t="s">
        <v>4974</v>
      </c>
      <c r="J1237" s="55" t="s">
        <v>4975</v>
      </c>
      <c r="K1237" s="55"/>
      <c r="L1237" s="55" t="s">
        <v>441</v>
      </c>
      <c r="M1237" s="55"/>
      <c r="N1237" s="55" t="s">
        <v>4984</v>
      </c>
      <c r="O1237" s="55"/>
    </row>
    <row r="1238" spans="1:15">
      <c r="A1238" s="56">
        <v>20</v>
      </c>
      <c r="B1238" s="56" t="s">
        <v>4316</v>
      </c>
      <c r="C1238" s="56">
        <v>627</v>
      </c>
      <c r="D1238" s="56" t="s">
        <v>4985</v>
      </c>
      <c r="E1238" s="56" t="s">
        <v>4986</v>
      </c>
      <c r="F1238" s="56" t="s">
        <v>242</v>
      </c>
      <c r="G1238" s="56">
        <v>6971025</v>
      </c>
      <c r="H1238" s="56"/>
      <c r="I1238" s="56" t="s">
        <v>4987</v>
      </c>
      <c r="J1238" s="56" t="s">
        <v>4988</v>
      </c>
      <c r="K1238" s="56"/>
      <c r="L1238" s="56" t="s">
        <v>441</v>
      </c>
      <c r="M1238" s="56"/>
      <c r="N1238" s="56" t="s">
        <v>3895</v>
      </c>
      <c r="O1238" s="56"/>
    </row>
    <row r="1239" spans="1:15">
      <c r="A1239" s="55">
        <v>20</v>
      </c>
      <c r="B1239" s="55" t="s">
        <v>4316</v>
      </c>
      <c r="C1239" s="55">
        <v>628</v>
      </c>
      <c r="D1239" s="55" t="s">
        <v>4976</v>
      </c>
      <c r="E1239" s="55" t="s">
        <v>4977</v>
      </c>
      <c r="F1239" s="55" t="s">
        <v>225</v>
      </c>
      <c r="G1239" s="55">
        <v>5885849</v>
      </c>
      <c r="H1239" s="55"/>
      <c r="I1239" s="55" t="s">
        <v>96</v>
      </c>
      <c r="J1239" s="55" t="s">
        <v>4978</v>
      </c>
      <c r="K1239" s="55"/>
      <c r="L1239" s="55" t="s">
        <v>441</v>
      </c>
      <c r="M1239" s="55" t="s">
        <v>227</v>
      </c>
      <c r="N1239" s="55" t="s">
        <v>4989</v>
      </c>
      <c r="O1239" s="55"/>
    </row>
    <row r="1240" spans="1:15">
      <c r="A1240" s="56">
        <v>20</v>
      </c>
      <c r="B1240" s="56" t="s">
        <v>4316</v>
      </c>
      <c r="C1240" s="56">
        <v>629</v>
      </c>
      <c r="D1240" s="56" t="s">
        <v>4990</v>
      </c>
      <c r="E1240" s="56" t="s">
        <v>261</v>
      </c>
      <c r="F1240" s="56" t="s">
        <v>261</v>
      </c>
      <c r="G1240" s="56">
        <v>4951125</v>
      </c>
      <c r="H1240" s="56"/>
      <c r="I1240" s="56" t="s">
        <v>4957</v>
      </c>
      <c r="J1240" s="56" t="s">
        <v>4958</v>
      </c>
      <c r="K1240" s="56"/>
      <c r="L1240" s="56" t="s">
        <v>441</v>
      </c>
      <c r="M1240" s="56"/>
      <c r="N1240" s="56" t="s">
        <v>4984</v>
      </c>
      <c r="O1240" s="56"/>
    </row>
    <row r="1241" spans="1:15">
      <c r="A1241" s="55">
        <v>20</v>
      </c>
      <c r="B1241" s="55" t="s">
        <v>4316</v>
      </c>
      <c r="C1241" s="55">
        <v>630</v>
      </c>
      <c r="D1241" s="55" t="s">
        <v>4991</v>
      </c>
      <c r="E1241" s="55" t="s">
        <v>261</v>
      </c>
      <c r="F1241" s="55" t="s">
        <v>261</v>
      </c>
      <c r="G1241" s="55">
        <v>4951125</v>
      </c>
      <c r="H1241" s="55"/>
      <c r="I1241" s="55" t="s">
        <v>4992</v>
      </c>
      <c r="J1241" s="55" t="s">
        <v>4993</v>
      </c>
      <c r="K1241" s="55"/>
      <c r="L1241" s="55" t="s">
        <v>441</v>
      </c>
      <c r="M1241" s="55"/>
      <c r="N1241" s="55" t="s">
        <v>4994</v>
      </c>
      <c r="O1241" s="55"/>
    </row>
    <row r="1242" spans="1:15">
      <c r="A1242" s="56">
        <v>20</v>
      </c>
      <c r="B1242" s="56" t="s">
        <v>4316</v>
      </c>
      <c r="C1242" s="56">
        <v>631</v>
      </c>
      <c r="D1242" s="56" t="s">
        <v>4995</v>
      </c>
      <c r="E1242" s="56" t="s">
        <v>695</v>
      </c>
      <c r="F1242" s="56" t="s">
        <v>695</v>
      </c>
      <c r="G1242" s="56">
        <v>5120261</v>
      </c>
      <c r="H1242" s="56"/>
      <c r="I1242" s="56" t="s">
        <v>4974</v>
      </c>
      <c r="J1242" s="56" t="s">
        <v>4996</v>
      </c>
      <c r="K1242" s="56"/>
      <c r="L1242" s="56" t="s">
        <v>441</v>
      </c>
      <c r="M1242" s="56"/>
      <c r="N1242" s="56" t="s">
        <v>755</v>
      </c>
      <c r="O1242" s="56"/>
    </row>
    <row r="1243" spans="1:15">
      <c r="A1243" s="55">
        <v>20</v>
      </c>
      <c r="B1243" s="55" t="s">
        <v>4316</v>
      </c>
      <c r="C1243" s="55">
        <v>632</v>
      </c>
      <c r="D1243" s="55" t="s">
        <v>4997</v>
      </c>
      <c r="E1243" s="55" t="s">
        <v>4977</v>
      </c>
      <c r="F1243" s="55" t="s">
        <v>225</v>
      </c>
      <c r="G1243" s="55">
        <v>5885840</v>
      </c>
      <c r="H1243" s="55"/>
      <c r="I1243" s="55" t="s">
        <v>96</v>
      </c>
      <c r="J1243" s="55" t="s">
        <v>4978</v>
      </c>
      <c r="K1243" s="55"/>
      <c r="L1243" s="55" t="s">
        <v>441</v>
      </c>
      <c r="M1243" s="55"/>
      <c r="N1243" s="55" t="s">
        <v>4998</v>
      </c>
      <c r="O1243" s="55"/>
    </row>
    <row r="1244" spans="1:15">
      <c r="A1244" s="56">
        <v>20</v>
      </c>
      <c r="B1244" s="56" t="s">
        <v>4316</v>
      </c>
      <c r="C1244" s="56">
        <v>633</v>
      </c>
      <c r="D1244" s="56" t="s">
        <v>4999</v>
      </c>
      <c r="E1244" s="56" t="s">
        <v>5000</v>
      </c>
      <c r="F1244" s="56" t="s">
        <v>306</v>
      </c>
      <c r="G1244" s="56">
        <v>5250606</v>
      </c>
      <c r="H1244" s="56"/>
      <c r="I1244" s="56" t="s">
        <v>5001</v>
      </c>
      <c r="J1244" s="56" t="s">
        <v>5002</v>
      </c>
      <c r="K1244" s="56"/>
      <c r="L1244" s="56" t="s">
        <v>441</v>
      </c>
      <c r="M1244" s="56"/>
      <c r="N1244" s="56" t="s">
        <v>4998</v>
      </c>
      <c r="O1244" s="56"/>
    </row>
    <row r="1245" spans="1:15">
      <c r="A1245" s="55">
        <v>20</v>
      </c>
      <c r="B1245" s="55" t="s">
        <v>4316</v>
      </c>
      <c r="C1245" s="55">
        <v>634</v>
      </c>
      <c r="D1245" s="55" t="s">
        <v>5003</v>
      </c>
      <c r="E1245" s="55" t="s">
        <v>4977</v>
      </c>
      <c r="F1245" s="55" t="s">
        <v>225</v>
      </c>
      <c r="G1245" s="55">
        <v>5885849</v>
      </c>
      <c r="H1245" s="55"/>
      <c r="I1245" s="55" t="s">
        <v>96</v>
      </c>
      <c r="J1245" s="55" t="s">
        <v>4978</v>
      </c>
      <c r="K1245" s="55"/>
      <c r="L1245" s="55" t="s">
        <v>441</v>
      </c>
      <c r="M1245" s="55"/>
      <c r="N1245" s="55" t="s">
        <v>4998</v>
      </c>
      <c r="O1245" s="55"/>
    </row>
    <row r="1246" spans="1:15">
      <c r="A1246" s="56">
        <v>20</v>
      </c>
      <c r="B1246" s="56" t="s">
        <v>4316</v>
      </c>
      <c r="C1246" s="56">
        <v>635</v>
      </c>
      <c r="D1246" s="56" t="s">
        <v>5004</v>
      </c>
      <c r="E1246" s="56" t="s">
        <v>5005</v>
      </c>
      <c r="F1246" s="56" t="s">
        <v>261</v>
      </c>
      <c r="G1246" s="56">
        <v>4951125</v>
      </c>
      <c r="H1246" s="56"/>
      <c r="I1246" s="56" t="s">
        <v>4957</v>
      </c>
      <c r="J1246" s="56" t="s">
        <v>4958</v>
      </c>
      <c r="K1246" s="56"/>
      <c r="L1246" s="56" t="s">
        <v>441</v>
      </c>
      <c r="M1246" s="56"/>
      <c r="N1246" s="56" t="s">
        <v>4984</v>
      </c>
      <c r="O1246" s="56"/>
    </row>
    <row r="1247" spans="1:15">
      <c r="A1247" s="55">
        <v>20</v>
      </c>
      <c r="B1247" s="55" t="s">
        <v>4316</v>
      </c>
      <c r="C1247" s="55">
        <v>636</v>
      </c>
      <c r="D1247" s="55" t="s">
        <v>5006</v>
      </c>
      <c r="E1247" s="55" t="s">
        <v>261</v>
      </c>
      <c r="F1247" s="55" t="s">
        <v>261</v>
      </c>
      <c r="G1247" s="55">
        <v>4951125</v>
      </c>
      <c r="H1247" s="55"/>
      <c r="I1247" s="55" t="s">
        <v>4957</v>
      </c>
      <c r="J1247" s="55" t="s">
        <v>4958</v>
      </c>
      <c r="K1247" s="55"/>
      <c r="L1247" s="55" t="s">
        <v>441</v>
      </c>
      <c r="M1247" s="55"/>
      <c r="N1247" s="55" t="s">
        <v>4984</v>
      </c>
      <c r="O1247" s="55"/>
    </row>
    <row r="1248" spans="1:15">
      <c r="A1248" s="56">
        <v>20</v>
      </c>
      <c r="B1248" s="56" t="s">
        <v>4316</v>
      </c>
      <c r="C1248" s="56">
        <v>637</v>
      </c>
      <c r="D1248" s="56" t="s">
        <v>5007</v>
      </c>
      <c r="E1248" s="56" t="s">
        <v>261</v>
      </c>
      <c r="F1248" s="56" t="s">
        <v>261</v>
      </c>
      <c r="G1248" s="56">
        <v>4951125</v>
      </c>
      <c r="H1248" s="56"/>
      <c r="I1248" s="56" t="s">
        <v>4957</v>
      </c>
      <c r="J1248" s="56" t="s">
        <v>4958</v>
      </c>
      <c r="K1248" s="56"/>
      <c r="L1248" s="56" t="s">
        <v>441</v>
      </c>
      <c r="M1248" s="56"/>
      <c r="N1248" s="56" t="s">
        <v>4984</v>
      </c>
      <c r="O1248" s="56"/>
    </row>
    <row r="1249" spans="1:15">
      <c r="A1249" s="55">
        <v>20</v>
      </c>
      <c r="B1249" s="55" t="s">
        <v>4316</v>
      </c>
      <c r="C1249" s="55">
        <v>638</v>
      </c>
      <c r="D1249" s="55" t="s">
        <v>5008</v>
      </c>
      <c r="E1249" s="55" t="s">
        <v>5009</v>
      </c>
      <c r="F1249" s="55" t="s">
        <v>695</v>
      </c>
      <c r="G1249" s="55">
        <v>5120261</v>
      </c>
      <c r="H1249" s="55"/>
      <c r="I1249" s="55" t="s">
        <v>4974</v>
      </c>
      <c r="J1249" s="55" t="s">
        <v>4996</v>
      </c>
      <c r="K1249" s="55"/>
      <c r="L1249" s="55" t="s">
        <v>441</v>
      </c>
      <c r="M1249" s="55"/>
      <c r="N1249" s="55" t="s">
        <v>755</v>
      </c>
      <c r="O1249" s="55"/>
    </row>
    <row r="1250" spans="1:15">
      <c r="A1250" s="56">
        <v>20</v>
      </c>
      <c r="B1250" s="56" t="s">
        <v>4316</v>
      </c>
      <c r="C1250" s="56">
        <v>639</v>
      </c>
      <c r="D1250" s="56" t="s">
        <v>5010</v>
      </c>
      <c r="E1250" s="56" t="s">
        <v>242</v>
      </c>
      <c r="F1250" s="56" t="s">
        <v>242</v>
      </c>
      <c r="G1250" s="56">
        <v>6713411</v>
      </c>
      <c r="H1250" s="56"/>
      <c r="I1250" s="56" t="s">
        <v>5011</v>
      </c>
      <c r="J1250" s="56" t="s">
        <v>5012</v>
      </c>
      <c r="K1250" s="56"/>
      <c r="L1250" s="56" t="s">
        <v>441</v>
      </c>
      <c r="M1250" s="56"/>
      <c r="N1250" s="56" t="s">
        <v>5013</v>
      </c>
      <c r="O1250" s="56"/>
    </row>
    <row r="1251" spans="1:15">
      <c r="A1251" s="55">
        <v>20</v>
      </c>
      <c r="B1251" s="55" t="s">
        <v>4316</v>
      </c>
      <c r="C1251" s="55">
        <v>640</v>
      </c>
      <c r="D1251" s="55" t="s">
        <v>5014</v>
      </c>
      <c r="E1251" s="55" t="s">
        <v>5009</v>
      </c>
      <c r="F1251" s="55" t="s">
        <v>695</v>
      </c>
      <c r="G1251" s="55">
        <v>5120261</v>
      </c>
      <c r="H1251" s="55"/>
      <c r="I1251" s="55" t="s">
        <v>4974</v>
      </c>
      <c r="J1251" s="55" t="s">
        <v>4996</v>
      </c>
      <c r="K1251" s="55"/>
      <c r="L1251" s="55" t="s">
        <v>441</v>
      </c>
      <c r="M1251" s="55"/>
      <c r="N1251" s="55" t="s">
        <v>5015</v>
      </c>
      <c r="O1251" s="55"/>
    </row>
    <row r="1252" spans="1:15">
      <c r="A1252" s="56">
        <v>20</v>
      </c>
      <c r="B1252" s="56" t="s">
        <v>4316</v>
      </c>
      <c r="C1252" s="56">
        <v>641</v>
      </c>
      <c r="D1252" s="56" t="s">
        <v>5016</v>
      </c>
      <c r="E1252" s="56" t="s">
        <v>5009</v>
      </c>
      <c r="F1252" s="56" t="s">
        <v>695</v>
      </c>
      <c r="G1252" s="56">
        <v>5120261</v>
      </c>
      <c r="H1252" s="56"/>
      <c r="I1252" s="56" t="s">
        <v>4974</v>
      </c>
      <c r="J1252" s="56" t="s">
        <v>4996</v>
      </c>
      <c r="K1252" s="56"/>
      <c r="L1252" s="56" t="s">
        <v>441</v>
      </c>
      <c r="M1252" s="56"/>
      <c r="N1252" s="56" t="s">
        <v>5015</v>
      </c>
      <c r="O1252" s="56"/>
    </row>
    <row r="1253" spans="1:15">
      <c r="A1253" s="55">
        <v>20</v>
      </c>
      <c r="B1253" s="55" t="s">
        <v>4316</v>
      </c>
      <c r="C1253" s="55">
        <v>642</v>
      </c>
      <c r="D1253" s="55" t="s">
        <v>5017</v>
      </c>
      <c r="E1253" s="55" t="s">
        <v>5009</v>
      </c>
      <c r="F1253" s="55" t="s">
        <v>695</v>
      </c>
      <c r="G1253" s="55">
        <v>5120261</v>
      </c>
      <c r="H1253" s="55"/>
      <c r="I1253" s="55" t="s">
        <v>4974</v>
      </c>
      <c r="J1253" s="55" t="s">
        <v>4996</v>
      </c>
      <c r="K1253" s="55"/>
      <c r="L1253" s="55" t="s">
        <v>441</v>
      </c>
      <c r="M1253" s="55"/>
      <c r="N1253" s="55" t="s">
        <v>5015</v>
      </c>
      <c r="O1253" s="55"/>
    </row>
    <row r="1254" spans="1:15">
      <c r="A1254" s="56">
        <v>20</v>
      </c>
      <c r="B1254" s="56" t="s">
        <v>4316</v>
      </c>
      <c r="C1254" s="56">
        <v>643</v>
      </c>
      <c r="D1254" s="56" t="s">
        <v>5018</v>
      </c>
      <c r="E1254" s="56" t="s">
        <v>5009</v>
      </c>
      <c r="F1254" s="56" t="s">
        <v>695</v>
      </c>
      <c r="G1254" s="56">
        <v>5120261</v>
      </c>
      <c r="H1254" s="56"/>
      <c r="I1254" s="56" t="s">
        <v>4974</v>
      </c>
      <c r="J1254" s="56" t="s">
        <v>4996</v>
      </c>
      <c r="K1254" s="56"/>
      <c r="L1254" s="56" t="s">
        <v>441</v>
      </c>
      <c r="M1254" s="56"/>
      <c r="N1254" s="56" t="s">
        <v>5015</v>
      </c>
      <c r="O1254" s="56"/>
    </row>
    <row r="1255" spans="1:15">
      <c r="A1255" s="55">
        <v>20</v>
      </c>
      <c r="B1255" s="55" t="s">
        <v>4316</v>
      </c>
      <c r="C1255" s="55">
        <v>644</v>
      </c>
      <c r="D1255" s="55" t="s">
        <v>5019</v>
      </c>
      <c r="E1255" s="55" t="s">
        <v>5009</v>
      </c>
      <c r="F1255" s="55" t="s">
        <v>695</v>
      </c>
      <c r="G1255" s="55">
        <v>5120261</v>
      </c>
      <c r="H1255" s="55"/>
      <c r="I1255" s="55" t="s">
        <v>4974</v>
      </c>
      <c r="J1255" s="55" t="s">
        <v>4996</v>
      </c>
      <c r="K1255" s="55"/>
      <c r="L1255" s="55" t="s">
        <v>441</v>
      </c>
      <c r="M1255" s="55"/>
      <c r="N1255" s="55" t="s">
        <v>5015</v>
      </c>
      <c r="O1255" s="55"/>
    </row>
    <row r="1256" spans="1:15">
      <c r="A1256" s="56">
        <v>20</v>
      </c>
      <c r="B1256" s="56" t="s">
        <v>4316</v>
      </c>
      <c r="C1256" s="56">
        <v>645</v>
      </c>
      <c r="D1256" s="56" t="s">
        <v>5020</v>
      </c>
      <c r="E1256" s="56" t="s">
        <v>5009</v>
      </c>
      <c r="F1256" s="56" t="s">
        <v>695</v>
      </c>
      <c r="G1256" s="56">
        <v>5120261</v>
      </c>
      <c r="H1256" s="56"/>
      <c r="I1256" s="56" t="s">
        <v>4974</v>
      </c>
      <c r="J1256" s="56" t="s">
        <v>4996</v>
      </c>
      <c r="K1256" s="56"/>
      <c r="L1256" s="56" t="s">
        <v>441</v>
      </c>
      <c r="M1256" s="56"/>
      <c r="N1256" s="56" t="s">
        <v>5015</v>
      </c>
      <c r="O1256" s="56"/>
    </row>
    <row r="1257" spans="1:15">
      <c r="A1257" s="55">
        <v>20</v>
      </c>
      <c r="B1257" s="55" t="s">
        <v>4316</v>
      </c>
      <c r="C1257" s="55">
        <v>646</v>
      </c>
      <c r="D1257" s="55" t="s">
        <v>5021</v>
      </c>
      <c r="E1257" s="55" t="s">
        <v>5009</v>
      </c>
      <c r="F1257" s="55" t="s">
        <v>695</v>
      </c>
      <c r="G1257" s="55">
        <v>5120261</v>
      </c>
      <c r="H1257" s="55"/>
      <c r="I1257" s="55" t="s">
        <v>4974</v>
      </c>
      <c r="J1257" s="55" t="s">
        <v>4996</v>
      </c>
      <c r="K1257" s="55"/>
      <c r="L1257" s="55" t="s">
        <v>441</v>
      </c>
      <c r="M1257" s="55"/>
      <c r="N1257" s="55" t="s">
        <v>5015</v>
      </c>
      <c r="O1257" s="55"/>
    </row>
    <row r="1258" spans="1:15">
      <c r="A1258" s="56">
        <v>20</v>
      </c>
      <c r="B1258" s="56" t="s">
        <v>4316</v>
      </c>
      <c r="C1258" s="56">
        <v>647</v>
      </c>
      <c r="D1258" s="56" t="s">
        <v>5022</v>
      </c>
      <c r="E1258" s="56" t="s">
        <v>5023</v>
      </c>
      <c r="F1258" s="56" t="s">
        <v>257</v>
      </c>
      <c r="G1258" s="56">
        <v>4420313</v>
      </c>
      <c r="H1258" s="56"/>
      <c r="I1258" s="56" t="s">
        <v>5024</v>
      </c>
      <c r="J1258" s="56"/>
      <c r="K1258" s="56" t="s">
        <v>4406</v>
      </c>
      <c r="L1258" s="56" t="s">
        <v>220</v>
      </c>
      <c r="M1258" s="56" t="s">
        <v>227</v>
      </c>
      <c r="N1258" s="56" t="s">
        <v>5025</v>
      </c>
      <c r="O1258" s="56"/>
    </row>
    <row r="1259" spans="1:15">
      <c r="A1259" s="55">
        <v>20</v>
      </c>
      <c r="B1259" s="55" t="s">
        <v>4316</v>
      </c>
      <c r="C1259" s="55">
        <v>648</v>
      </c>
      <c r="D1259" s="55" t="s">
        <v>5026</v>
      </c>
      <c r="E1259" s="55" t="s">
        <v>5027</v>
      </c>
      <c r="F1259" s="55" t="s">
        <v>225</v>
      </c>
      <c r="G1259" s="55">
        <v>5885849</v>
      </c>
      <c r="H1259" s="55"/>
      <c r="I1259" s="55" t="s">
        <v>96</v>
      </c>
      <c r="J1259" s="55" t="s">
        <v>4978</v>
      </c>
      <c r="K1259" s="55"/>
      <c r="L1259" s="55" t="s">
        <v>441</v>
      </c>
      <c r="M1259" s="55"/>
      <c r="N1259" s="55" t="s">
        <v>5028</v>
      </c>
      <c r="O1259" s="55"/>
    </row>
    <row r="1260" spans="1:15">
      <c r="A1260" s="56">
        <v>20</v>
      </c>
      <c r="B1260" s="56" t="s">
        <v>4316</v>
      </c>
      <c r="C1260" s="56">
        <v>649</v>
      </c>
      <c r="D1260" s="56" t="s">
        <v>5029</v>
      </c>
      <c r="E1260" s="56" t="s">
        <v>4956</v>
      </c>
      <c r="F1260" s="56" t="s">
        <v>261</v>
      </c>
      <c r="G1260" s="56">
        <v>4951125</v>
      </c>
      <c r="H1260" s="56"/>
      <c r="I1260" s="56" t="s">
        <v>4957</v>
      </c>
      <c r="J1260" s="56" t="s">
        <v>4958</v>
      </c>
      <c r="K1260" s="56"/>
      <c r="L1260" s="56" t="s">
        <v>441</v>
      </c>
      <c r="M1260" s="56"/>
      <c r="N1260" s="56" t="s">
        <v>5028</v>
      </c>
      <c r="O1260" s="56"/>
    </row>
    <row r="1261" spans="1:15">
      <c r="A1261" s="55">
        <v>20</v>
      </c>
      <c r="B1261" s="55" t="s">
        <v>4316</v>
      </c>
      <c r="C1261" s="55">
        <v>652</v>
      </c>
      <c r="D1261" s="55" t="s">
        <v>5030</v>
      </c>
      <c r="E1261" s="55" t="s">
        <v>5000</v>
      </c>
      <c r="F1261" s="55" t="s">
        <v>306</v>
      </c>
      <c r="G1261" s="55">
        <v>5250606</v>
      </c>
      <c r="H1261" s="55"/>
      <c r="I1261" s="55" t="s">
        <v>5001</v>
      </c>
      <c r="J1261" s="55" t="s">
        <v>5002</v>
      </c>
      <c r="K1261" s="55"/>
      <c r="L1261" s="55" t="s">
        <v>441</v>
      </c>
      <c r="M1261" s="55"/>
      <c r="N1261" s="55" t="s">
        <v>5031</v>
      </c>
      <c r="O1261" s="55"/>
    </row>
    <row r="1262" spans="1:15">
      <c r="A1262" s="56">
        <v>20</v>
      </c>
      <c r="B1262" s="56" t="s">
        <v>4316</v>
      </c>
      <c r="C1262" s="56">
        <v>653</v>
      </c>
      <c r="D1262" s="56" t="s">
        <v>5032</v>
      </c>
      <c r="E1262" s="56" t="s">
        <v>5009</v>
      </c>
      <c r="F1262" s="56" t="s">
        <v>695</v>
      </c>
      <c r="G1262" s="56">
        <v>5120261</v>
      </c>
      <c r="H1262" s="56"/>
      <c r="I1262" s="56" t="s">
        <v>4974</v>
      </c>
      <c r="J1262" s="56" t="s">
        <v>4958</v>
      </c>
      <c r="K1262" s="56"/>
      <c r="L1262" s="56" t="s">
        <v>441</v>
      </c>
      <c r="M1262" s="56"/>
      <c r="N1262" s="56" t="s">
        <v>5028</v>
      </c>
      <c r="O1262" s="56"/>
    </row>
    <row r="1263" spans="1:15">
      <c r="A1263" s="55">
        <v>20</v>
      </c>
      <c r="B1263" s="55" t="s">
        <v>4316</v>
      </c>
      <c r="C1263" s="55">
        <v>654</v>
      </c>
      <c r="D1263" s="55" t="s">
        <v>5033</v>
      </c>
      <c r="E1263" s="55" t="s">
        <v>5009</v>
      </c>
      <c r="F1263" s="55" t="s">
        <v>695</v>
      </c>
      <c r="G1263" s="55">
        <v>5120261</v>
      </c>
      <c r="H1263" s="55"/>
      <c r="I1263" s="55" t="s">
        <v>4974</v>
      </c>
      <c r="J1263" s="55" t="s">
        <v>4958</v>
      </c>
      <c r="K1263" s="55"/>
      <c r="L1263" s="55" t="s">
        <v>441</v>
      </c>
      <c r="M1263" s="55"/>
      <c r="N1263" s="55" t="s">
        <v>5028</v>
      </c>
      <c r="O1263" s="55"/>
    </row>
    <row r="1264" spans="1:15">
      <c r="A1264" s="56">
        <v>20</v>
      </c>
      <c r="B1264" s="56" t="s">
        <v>4316</v>
      </c>
      <c r="C1264" s="56">
        <v>655</v>
      </c>
      <c r="D1264" s="56" t="s">
        <v>5034</v>
      </c>
      <c r="E1264" s="56" t="s">
        <v>4956</v>
      </c>
      <c r="F1264" s="56" t="s">
        <v>261</v>
      </c>
      <c r="G1264" s="56">
        <v>4951125</v>
      </c>
      <c r="H1264" s="56"/>
      <c r="I1264" s="56" t="s">
        <v>4957</v>
      </c>
      <c r="J1264" s="56" t="s">
        <v>4958</v>
      </c>
      <c r="K1264" s="56"/>
      <c r="L1264" s="56" t="s">
        <v>220</v>
      </c>
      <c r="M1264" s="56"/>
      <c r="N1264" s="56" t="s">
        <v>5035</v>
      </c>
      <c r="O1264" s="56"/>
    </row>
    <row r="1265" spans="1:15">
      <c r="A1265" s="55">
        <v>20</v>
      </c>
      <c r="B1265" s="55" t="s">
        <v>4316</v>
      </c>
      <c r="C1265" s="55">
        <v>657</v>
      </c>
      <c r="D1265" s="55" t="s">
        <v>5036</v>
      </c>
      <c r="E1265" s="55" t="s">
        <v>5037</v>
      </c>
      <c r="F1265" s="55" t="s">
        <v>391</v>
      </c>
      <c r="G1265" s="55">
        <v>7626713</v>
      </c>
      <c r="H1265" s="55"/>
      <c r="I1265" s="55" t="s">
        <v>5038</v>
      </c>
      <c r="J1265" s="55" t="s">
        <v>5039</v>
      </c>
      <c r="K1265" s="55" t="s">
        <v>4322</v>
      </c>
      <c r="L1265" s="55" t="s">
        <v>441</v>
      </c>
      <c r="M1265" s="55" t="s">
        <v>238</v>
      </c>
      <c r="N1265" s="55" t="s">
        <v>5040</v>
      </c>
      <c r="O1265" s="55"/>
    </row>
    <row r="1266" spans="1:15">
      <c r="A1266" s="56">
        <v>20</v>
      </c>
      <c r="B1266" s="56" t="s">
        <v>4316</v>
      </c>
      <c r="C1266" s="56">
        <v>658</v>
      </c>
      <c r="D1266" s="56" t="s">
        <v>5041</v>
      </c>
      <c r="E1266" s="56" t="s">
        <v>5009</v>
      </c>
      <c r="F1266" s="56" t="s">
        <v>695</v>
      </c>
      <c r="G1266" s="56">
        <v>5120261</v>
      </c>
      <c r="H1266" s="56"/>
      <c r="I1266" s="56" t="s">
        <v>4974</v>
      </c>
      <c r="J1266" s="56" t="s">
        <v>4996</v>
      </c>
      <c r="K1266" s="56"/>
      <c r="L1266" s="56" t="s">
        <v>441</v>
      </c>
      <c r="M1266" s="56"/>
      <c r="N1266" s="56" t="s">
        <v>755</v>
      </c>
      <c r="O1266" s="56"/>
    </row>
    <row r="1267" spans="1:15">
      <c r="A1267" s="55">
        <v>20</v>
      </c>
      <c r="B1267" s="55" t="s">
        <v>4316</v>
      </c>
      <c r="C1267" s="55">
        <v>660</v>
      </c>
      <c r="D1267" s="55" t="s">
        <v>5042</v>
      </c>
      <c r="E1267" s="55" t="s">
        <v>5027</v>
      </c>
      <c r="F1267" s="55" t="s">
        <v>225</v>
      </c>
      <c r="G1267" s="55">
        <v>5885849</v>
      </c>
      <c r="H1267" s="55"/>
      <c r="I1267" s="55" t="s">
        <v>96</v>
      </c>
      <c r="J1267" s="55" t="s">
        <v>4978</v>
      </c>
      <c r="K1267" s="55"/>
      <c r="L1267" s="55" t="s">
        <v>441</v>
      </c>
      <c r="M1267" s="55"/>
      <c r="N1267" s="55" t="s">
        <v>5043</v>
      </c>
      <c r="O1267" s="55"/>
    </row>
    <row r="1268" spans="1:15">
      <c r="A1268" s="56">
        <v>20</v>
      </c>
      <c r="B1268" s="56" t="s">
        <v>4316</v>
      </c>
      <c r="C1268" s="56">
        <v>664</v>
      </c>
      <c r="D1268" s="56" t="s">
        <v>5044</v>
      </c>
      <c r="E1268" s="56" t="s">
        <v>5009</v>
      </c>
      <c r="F1268" s="56" t="s">
        <v>695</v>
      </c>
      <c r="G1268" s="56">
        <v>5120261</v>
      </c>
      <c r="H1268" s="56"/>
      <c r="I1268" s="56" t="s">
        <v>4974</v>
      </c>
      <c r="J1268" s="56" t="s">
        <v>4958</v>
      </c>
      <c r="K1268" s="56"/>
      <c r="L1268" s="56" t="s">
        <v>441</v>
      </c>
      <c r="M1268" s="56"/>
      <c r="N1268" s="56" t="s">
        <v>5028</v>
      </c>
      <c r="O1268" s="56"/>
    </row>
    <row r="1269" spans="1:15">
      <c r="A1269" s="55">
        <v>20</v>
      </c>
      <c r="B1269" s="55" t="s">
        <v>4316</v>
      </c>
      <c r="C1269" s="55">
        <v>665</v>
      </c>
      <c r="D1269" s="55" t="s">
        <v>5045</v>
      </c>
      <c r="E1269" s="55" t="s">
        <v>5009</v>
      </c>
      <c r="F1269" s="55" t="s">
        <v>695</v>
      </c>
      <c r="G1269" s="55">
        <v>5120261</v>
      </c>
      <c r="H1269" s="55"/>
      <c r="I1269" s="55" t="s">
        <v>4974</v>
      </c>
      <c r="J1269" s="55" t="s">
        <v>4958</v>
      </c>
      <c r="K1269" s="55"/>
      <c r="L1269" s="55" t="s">
        <v>441</v>
      </c>
      <c r="M1269" s="55"/>
      <c r="N1269" s="55" t="s">
        <v>5028</v>
      </c>
      <c r="O1269" s="55"/>
    </row>
    <row r="1270" spans="1:15">
      <c r="A1270" s="56">
        <v>20</v>
      </c>
      <c r="B1270" s="56" t="s">
        <v>4316</v>
      </c>
      <c r="C1270" s="56">
        <v>667</v>
      </c>
      <c r="D1270" s="56" t="s">
        <v>5046</v>
      </c>
      <c r="E1270" s="56" t="s">
        <v>5047</v>
      </c>
      <c r="F1270" s="56" t="s">
        <v>242</v>
      </c>
      <c r="G1270" s="56">
        <v>6713329</v>
      </c>
      <c r="H1270" s="56"/>
      <c r="I1270" s="56" t="s">
        <v>5048</v>
      </c>
      <c r="J1270" s="56" t="s">
        <v>5049</v>
      </c>
      <c r="K1270" s="56"/>
      <c r="L1270" s="56" t="s">
        <v>220</v>
      </c>
      <c r="M1270" s="56" t="s">
        <v>227</v>
      </c>
      <c r="N1270" s="56" t="s">
        <v>5050</v>
      </c>
      <c r="O1270" s="56"/>
    </row>
    <row r="1271" spans="1:15">
      <c r="A1271" s="55">
        <v>20</v>
      </c>
      <c r="B1271" s="55" t="s">
        <v>4316</v>
      </c>
      <c r="C1271" s="55">
        <v>670</v>
      </c>
      <c r="D1271" s="55" t="s">
        <v>5051</v>
      </c>
      <c r="E1271" s="55" t="s">
        <v>242</v>
      </c>
      <c r="F1271" s="55" t="s">
        <v>242</v>
      </c>
      <c r="G1271" s="55">
        <v>6706012</v>
      </c>
      <c r="H1271" s="55"/>
      <c r="I1271" s="55" t="s">
        <v>5052</v>
      </c>
      <c r="J1271" s="55" t="s">
        <v>5053</v>
      </c>
      <c r="K1271" s="55"/>
      <c r="L1271" s="55" t="s">
        <v>441</v>
      </c>
      <c r="M1271" s="55"/>
      <c r="N1271" s="55" t="s">
        <v>5054</v>
      </c>
      <c r="O1271" s="55"/>
    </row>
    <row r="1272" spans="1:15">
      <c r="A1272" s="56">
        <v>20</v>
      </c>
      <c r="B1272" s="56" t="s">
        <v>4316</v>
      </c>
      <c r="C1272" s="56">
        <v>673</v>
      </c>
      <c r="D1272" s="56" t="s">
        <v>5055</v>
      </c>
      <c r="E1272" s="56" t="s">
        <v>5056</v>
      </c>
      <c r="F1272" s="56" t="s">
        <v>306</v>
      </c>
      <c r="G1272" s="56">
        <v>5252007</v>
      </c>
      <c r="H1272" s="56"/>
      <c r="I1272" s="56" t="s">
        <v>5057</v>
      </c>
      <c r="J1272" s="56" t="s">
        <v>5058</v>
      </c>
      <c r="K1272" s="56"/>
      <c r="L1272" s="56" t="s">
        <v>441</v>
      </c>
      <c r="M1272" s="56"/>
      <c r="N1272" s="56" t="s">
        <v>5059</v>
      </c>
      <c r="O1272" s="56"/>
    </row>
    <row r="1273" spans="1:15">
      <c r="A1273" s="55">
        <v>20</v>
      </c>
      <c r="B1273" s="55" t="s">
        <v>4316</v>
      </c>
      <c r="C1273" s="55">
        <v>688</v>
      </c>
      <c r="D1273" s="55" t="s">
        <v>5010</v>
      </c>
      <c r="E1273" s="55" t="s">
        <v>242</v>
      </c>
      <c r="F1273" s="55" t="s">
        <v>242</v>
      </c>
      <c r="G1273" s="55">
        <v>6713411</v>
      </c>
      <c r="H1273" s="55"/>
      <c r="I1273" s="55" t="s">
        <v>5011</v>
      </c>
      <c r="J1273" s="55" t="s">
        <v>5012</v>
      </c>
      <c r="K1273" s="55"/>
      <c r="L1273" s="55" t="s">
        <v>441</v>
      </c>
      <c r="M1273" s="55"/>
      <c r="N1273" s="55" t="s">
        <v>5060</v>
      </c>
      <c r="O1273" s="55"/>
    </row>
    <row r="1274" spans="1:15">
      <c r="A1274" s="56">
        <v>20</v>
      </c>
      <c r="B1274" s="56" t="s">
        <v>4316</v>
      </c>
      <c r="C1274" s="56">
        <v>689</v>
      </c>
      <c r="D1274" s="56" t="s">
        <v>5061</v>
      </c>
      <c r="E1274" s="56" t="s">
        <v>5056</v>
      </c>
      <c r="F1274" s="56" t="s">
        <v>306</v>
      </c>
      <c r="G1274" s="56">
        <v>5252007</v>
      </c>
      <c r="H1274" s="56"/>
      <c r="I1274" s="56" t="s">
        <v>5062</v>
      </c>
      <c r="J1274" s="56" t="s">
        <v>5063</v>
      </c>
      <c r="K1274" s="56"/>
      <c r="L1274" s="56" t="s">
        <v>441</v>
      </c>
      <c r="M1274" s="56"/>
      <c r="N1274" s="56" t="s">
        <v>4619</v>
      </c>
      <c r="O1274" s="56"/>
    </row>
    <row r="1275" spans="1:15">
      <c r="A1275" s="55">
        <v>20</v>
      </c>
      <c r="B1275" s="55" t="s">
        <v>4316</v>
      </c>
      <c r="C1275" s="55">
        <v>992</v>
      </c>
      <c r="D1275" s="55" t="s">
        <v>5064</v>
      </c>
      <c r="E1275" s="55"/>
      <c r="F1275" s="55"/>
      <c r="G1275" s="55">
        <v>7010000</v>
      </c>
      <c r="H1275" s="55"/>
      <c r="I1275" s="55" t="s">
        <v>5065</v>
      </c>
      <c r="J1275" s="55" t="s">
        <v>4384</v>
      </c>
      <c r="K1275" s="55"/>
      <c r="L1275" s="55" t="s">
        <v>441</v>
      </c>
      <c r="M1275" s="55"/>
      <c r="N1275" s="55" t="s">
        <v>5066</v>
      </c>
      <c r="O1275" s="55"/>
    </row>
    <row r="1276" spans="1:15">
      <c r="A1276" s="56">
        <v>22</v>
      </c>
      <c r="B1276" s="56" t="s">
        <v>5067</v>
      </c>
      <c r="C1276" s="56">
        <v>1</v>
      </c>
      <c r="D1276" s="56"/>
      <c r="E1276" s="56" t="s">
        <v>242</v>
      </c>
      <c r="F1276" s="56" t="s">
        <v>242</v>
      </c>
      <c r="G1276" s="56">
        <v>64739</v>
      </c>
      <c r="H1276" s="56"/>
      <c r="I1276" s="56" t="s">
        <v>5068</v>
      </c>
      <c r="J1276" s="56" t="s">
        <v>5069</v>
      </c>
      <c r="K1276" s="56"/>
      <c r="L1276" s="56" t="s">
        <v>441</v>
      </c>
      <c r="M1276" s="56"/>
      <c r="N1276" s="56" t="s">
        <v>3879</v>
      </c>
      <c r="O1276" s="56"/>
    </row>
    <row r="1277" spans="1:15">
      <c r="A1277" s="55">
        <v>22</v>
      </c>
      <c r="B1277" s="55" t="s">
        <v>5067</v>
      </c>
      <c r="C1277" s="55">
        <v>2</v>
      </c>
      <c r="D1277" s="55"/>
      <c r="E1277" s="55" t="s">
        <v>242</v>
      </c>
      <c r="F1277" s="55" t="s">
        <v>242</v>
      </c>
      <c r="G1277" s="55">
        <v>64739</v>
      </c>
      <c r="H1277" s="55"/>
      <c r="I1277" s="55" t="s">
        <v>5068</v>
      </c>
      <c r="J1277" s="55" t="s">
        <v>5069</v>
      </c>
      <c r="K1277" s="55"/>
      <c r="L1277" s="55" t="s">
        <v>441</v>
      </c>
      <c r="M1277" s="55"/>
      <c r="N1277" s="55" t="s">
        <v>5070</v>
      </c>
      <c r="O1277" s="55"/>
    </row>
    <row r="1278" spans="1:15">
      <c r="A1278" s="56">
        <v>22</v>
      </c>
      <c r="B1278" s="56" t="s">
        <v>5067</v>
      </c>
      <c r="C1278" s="56">
        <v>4</v>
      </c>
      <c r="D1278" s="56"/>
      <c r="E1278" s="56" t="s">
        <v>242</v>
      </c>
      <c r="F1278" s="56" t="s">
        <v>242</v>
      </c>
      <c r="G1278" s="56">
        <v>66881</v>
      </c>
      <c r="H1278" s="56"/>
      <c r="I1278" s="56" t="s">
        <v>5071</v>
      </c>
      <c r="J1278" s="56" t="s">
        <v>5072</v>
      </c>
      <c r="K1278" s="56" t="s">
        <v>5073</v>
      </c>
      <c r="L1278" s="56" t="s">
        <v>441</v>
      </c>
      <c r="M1278" s="56"/>
      <c r="N1278" s="56" t="s">
        <v>5074</v>
      </c>
      <c r="O1278" s="56" t="s">
        <v>5075</v>
      </c>
    </row>
    <row r="1279" spans="1:15">
      <c r="A1279" s="55">
        <v>22</v>
      </c>
      <c r="B1279" s="55" t="s">
        <v>5067</v>
      </c>
      <c r="C1279" s="55">
        <v>5</v>
      </c>
      <c r="D1279" s="55"/>
      <c r="E1279" s="55" t="s">
        <v>242</v>
      </c>
      <c r="F1279" s="55" t="s">
        <v>242</v>
      </c>
      <c r="G1279" s="55">
        <v>64739</v>
      </c>
      <c r="H1279" s="55"/>
      <c r="I1279" s="55" t="s">
        <v>5076</v>
      </c>
      <c r="J1279" s="55" t="s">
        <v>5076</v>
      </c>
      <c r="K1279" s="55"/>
      <c r="L1279" s="55" t="s">
        <v>441</v>
      </c>
      <c r="M1279" s="55"/>
      <c r="N1279" s="55"/>
      <c r="O1279" s="55"/>
    </row>
    <row r="1280" spans="1:15">
      <c r="A1280" s="56">
        <v>23</v>
      </c>
      <c r="B1280" s="56" t="s">
        <v>5077</v>
      </c>
      <c r="C1280" s="56">
        <v>101</v>
      </c>
      <c r="D1280" s="56" t="s">
        <v>5078</v>
      </c>
      <c r="E1280" s="56" t="s">
        <v>5079</v>
      </c>
      <c r="F1280" s="56" t="s">
        <v>306</v>
      </c>
      <c r="G1280" s="56">
        <v>5250501</v>
      </c>
      <c r="H1280" s="56"/>
      <c r="I1280" s="56" t="s">
        <v>5080</v>
      </c>
      <c r="J1280" s="56" t="s">
        <v>5081</v>
      </c>
      <c r="K1280" s="56"/>
      <c r="L1280" s="56" t="s">
        <v>220</v>
      </c>
      <c r="M1280" s="56" t="s">
        <v>221</v>
      </c>
      <c r="N1280" s="56" t="s">
        <v>5082</v>
      </c>
      <c r="O1280" s="56"/>
    </row>
    <row r="1281" spans="1:15">
      <c r="A1281" s="55">
        <v>23</v>
      </c>
      <c r="B1281" s="55" t="s">
        <v>5077</v>
      </c>
      <c r="C1281" s="55">
        <v>102</v>
      </c>
      <c r="D1281" s="55" t="s">
        <v>5083</v>
      </c>
      <c r="E1281" s="55" t="s">
        <v>5079</v>
      </c>
      <c r="F1281" s="55" t="s">
        <v>306</v>
      </c>
      <c r="G1281" s="55">
        <v>5250501</v>
      </c>
      <c r="H1281" s="55"/>
      <c r="I1281" s="55" t="s">
        <v>5080</v>
      </c>
      <c r="J1281" s="55" t="s">
        <v>5081</v>
      </c>
      <c r="K1281" s="55"/>
      <c r="L1281" s="55" t="s">
        <v>441</v>
      </c>
      <c r="M1281" s="55"/>
      <c r="N1281" s="55" t="s">
        <v>5082</v>
      </c>
      <c r="O1281" s="55"/>
    </row>
    <row r="1282" spans="1:15">
      <c r="A1282" s="56">
        <v>26</v>
      </c>
      <c r="B1282" s="56" t="s">
        <v>5084</v>
      </c>
      <c r="C1282" s="56">
        <v>273</v>
      </c>
      <c r="D1282" s="56" t="s">
        <v>5085</v>
      </c>
      <c r="E1282" s="56" t="s">
        <v>5086</v>
      </c>
      <c r="F1282" s="56" t="s">
        <v>242</v>
      </c>
      <c r="G1282" s="56">
        <v>6688310</v>
      </c>
      <c r="H1282" s="56"/>
      <c r="I1282" s="56" t="s">
        <v>5087</v>
      </c>
      <c r="J1282" s="56" t="s">
        <v>5088</v>
      </c>
      <c r="K1282" s="56"/>
      <c r="L1282" s="56" t="s">
        <v>220</v>
      </c>
      <c r="M1282" s="56"/>
      <c r="N1282" s="56" t="s">
        <v>3724</v>
      </c>
      <c r="O1282" s="56"/>
    </row>
    <row r="1283" spans="1:15">
      <c r="A1283" s="55">
        <v>26</v>
      </c>
      <c r="B1283" s="55" t="s">
        <v>5084</v>
      </c>
      <c r="C1283" s="55">
        <v>274</v>
      </c>
      <c r="D1283" s="55" t="s">
        <v>5089</v>
      </c>
      <c r="E1283" s="55" t="s">
        <v>5090</v>
      </c>
      <c r="F1283" s="55" t="s">
        <v>854</v>
      </c>
      <c r="G1283" s="55">
        <v>4673329</v>
      </c>
      <c r="H1283" s="55"/>
      <c r="I1283" s="55" t="s">
        <v>5091</v>
      </c>
      <c r="J1283" s="55" t="s">
        <v>5092</v>
      </c>
      <c r="K1283" s="55"/>
      <c r="L1283" s="55" t="s">
        <v>220</v>
      </c>
      <c r="M1283" s="55"/>
      <c r="N1283" s="55" t="s">
        <v>5093</v>
      </c>
      <c r="O1283" s="55"/>
    </row>
    <row r="1284" spans="1:15">
      <c r="A1284" s="56">
        <v>26</v>
      </c>
      <c r="B1284" s="56" t="s">
        <v>5084</v>
      </c>
      <c r="C1284" s="56">
        <v>275</v>
      </c>
      <c r="D1284" s="56" t="s">
        <v>5094</v>
      </c>
      <c r="E1284" s="56" t="s">
        <v>5095</v>
      </c>
      <c r="F1284" s="56" t="s">
        <v>242</v>
      </c>
      <c r="G1284" s="56">
        <v>6219811</v>
      </c>
      <c r="H1284" s="56"/>
      <c r="I1284" s="56" t="s">
        <v>5096</v>
      </c>
      <c r="J1284" s="56" t="s">
        <v>5097</v>
      </c>
      <c r="K1284" s="56"/>
      <c r="L1284" s="56" t="s">
        <v>220</v>
      </c>
      <c r="M1284" s="56"/>
      <c r="N1284" s="56" t="s">
        <v>5098</v>
      </c>
      <c r="O1284" s="56" t="s">
        <v>3664</v>
      </c>
    </row>
    <row r="1285" spans="1:15">
      <c r="A1285" s="55">
        <v>26</v>
      </c>
      <c r="B1285" s="55" t="s">
        <v>5084</v>
      </c>
      <c r="C1285" s="55">
        <v>276</v>
      </c>
      <c r="D1285" s="55" t="s">
        <v>5099</v>
      </c>
      <c r="E1285" s="55" t="s">
        <v>5100</v>
      </c>
      <c r="F1285" s="55" t="s">
        <v>376</v>
      </c>
      <c r="G1285" s="55">
        <v>4721514</v>
      </c>
      <c r="H1285" s="55"/>
      <c r="I1285" s="55" t="s">
        <v>5101</v>
      </c>
      <c r="J1285" s="55" t="s">
        <v>5102</v>
      </c>
      <c r="K1285" s="55"/>
      <c r="L1285" s="55" t="s">
        <v>220</v>
      </c>
      <c r="M1285" s="55"/>
      <c r="N1285" s="55" t="s">
        <v>5103</v>
      </c>
      <c r="O1285" s="55" t="s">
        <v>746</v>
      </c>
    </row>
    <row r="1286" spans="1:15">
      <c r="A1286" s="56">
        <v>26</v>
      </c>
      <c r="B1286" s="56" t="s">
        <v>5084</v>
      </c>
      <c r="C1286" s="56">
        <v>279</v>
      </c>
      <c r="D1286" s="56" t="s">
        <v>391</v>
      </c>
      <c r="E1286" s="56" t="s">
        <v>5104</v>
      </c>
      <c r="F1286" s="56" t="s">
        <v>391</v>
      </c>
      <c r="G1286" s="56">
        <v>7670301</v>
      </c>
      <c r="H1286" s="56"/>
      <c r="I1286" s="56" t="s">
        <v>5105</v>
      </c>
      <c r="J1286" s="56" t="s">
        <v>5106</v>
      </c>
      <c r="K1286" s="56"/>
      <c r="L1286" s="56" t="s">
        <v>220</v>
      </c>
      <c r="M1286" s="56"/>
      <c r="N1286" s="56" t="s">
        <v>903</v>
      </c>
      <c r="O1286" s="56"/>
    </row>
    <row r="1287" spans="1:15">
      <c r="A1287" s="55">
        <v>26</v>
      </c>
      <c r="B1287" s="55" t="s">
        <v>5084</v>
      </c>
      <c r="C1287" s="55">
        <v>280</v>
      </c>
      <c r="D1287" s="55" t="s">
        <v>5107</v>
      </c>
      <c r="E1287" s="55" t="s">
        <v>5108</v>
      </c>
      <c r="F1287" s="55" t="s">
        <v>764</v>
      </c>
      <c r="G1287" s="55">
        <v>4350108</v>
      </c>
      <c r="H1287" s="55"/>
      <c r="I1287" s="55" t="s">
        <v>5109</v>
      </c>
      <c r="J1287" s="55" t="s">
        <v>5110</v>
      </c>
      <c r="K1287" s="55"/>
      <c r="L1287" s="55" t="s">
        <v>220</v>
      </c>
      <c r="M1287" s="55"/>
      <c r="N1287" s="55" t="s">
        <v>5111</v>
      </c>
      <c r="O1287" s="55"/>
    </row>
    <row r="1288" spans="1:15">
      <c r="A1288" s="56">
        <v>26</v>
      </c>
      <c r="B1288" s="56" t="s">
        <v>5084</v>
      </c>
      <c r="C1288" s="56">
        <v>286</v>
      </c>
      <c r="D1288" s="56" t="s">
        <v>5112</v>
      </c>
      <c r="E1288" s="56" t="s">
        <v>5113</v>
      </c>
      <c r="F1288" s="56" t="s">
        <v>242</v>
      </c>
      <c r="G1288" s="56">
        <v>6688307</v>
      </c>
      <c r="H1288" s="56"/>
      <c r="I1288" s="56" t="s">
        <v>5114</v>
      </c>
      <c r="J1288" s="56" t="s">
        <v>5115</v>
      </c>
      <c r="K1288" s="56"/>
      <c r="L1288" s="56" t="s">
        <v>220</v>
      </c>
      <c r="M1288" s="56"/>
      <c r="N1288" s="56" t="s">
        <v>5116</v>
      </c>
      <c r="O1288" s="56"/>
    </row>
    <row r="1289" spans="1:15">
      <c r="A1289" s="55">
        <v>26</v>
      </c>
      <c r="B1289" s="55" t="s">
        <v>5084</v>
      </c>
      <c r="C1289" s="55">
        <v>287</v>
      </c>
      <c r="D1289" s="55" t="s">
        <v>5117</v>
      </c>
      <c r="E1289" s="55" t="s">
        <v>5118</v>
      </c>
      <c r="F1289" s="55" t="s">
        <v>242</v>
      </c>
      <c r="G1289" s="55">
        <v>6688307</v>
      </c>
      <c r="H1289" s="55">
        <v>66883</v>
      </c>
      <c r="I1289" s="55" t="s">
        <v>5119</v>
      </c>
      <c r="J1289" s="55" t="s">
        <v>5120</v>
      </c>
      <c r="K1289" s="55"/>
      <c r="L1289" s="55" t="s">
        <v>220</v>
      </c>
      <c r="M1289" s="55"/>
      <c r="N1289" s="55" t="s">
        <v>266</v>
      </c>
      <c r="O1289" s="55"/>
    </row>
    <row r="1290" spans="1:15">
      <c r="A1290" s="56">
        <v>26</v>
      </c>
      <c r="B1290" s="56" t="s">
        <v>5084</v>
      </c>
      <c r="C1290" s="56">
        <v>288</v>
      </c>
      <c r="D1290" s="56" t="s">
        <v>217</v>
      </c>
      <c r="E1290" s="56" t="s">
        <v>5121</v>
      </c>
      <c r="F1290" s="56" t="s">
        <v>217</v>
      </c>
      <c r="G1290" s="56">
        <v>9214912</v>
      </c>
      <c r="H1290" s="56">
        <v>4100</v>
      </c>
      <c r="I1290" s="56" t="s">
        <v>5122</v>
      </c>
      <c r="J1290" s="56" t="s">
        <v>5123</v>
      </c>
      <c r="K1290" s="56"/>
      <c r="L1290" s="56" t="s">
        <v>441</v>
      </c>
      <c r="M1290" s="56"/>
      <c r="N1290" s="56" t="s">
        <v>1389</v>
      </c>
      <c r="O1290" s="56"/>
    </row>
    <row r="1291" spans="1:15">
      <c r="A1291" s="55">
        <v>26</v>
      </c>
      <c r="B1291" s="55" t="s">
        <v>5084</v>
      </c>
      <c r="C1291" s="55">
        <v>290</v>
      </c>
      <c r="D1291" s="55" t="s">
        <v>5124</v>
      </c>
      <c r="E1291" s="55" t="s">
        <v>5113</v>
      </c>
      <c r="F1291" s="55" t="s">
        <v>242</v>
      </c>
      <c r="G1291" s="55">
        <v>6688307</v>
      </c>
      <c r="H1291" s="55"/>
      <c r="I1291" s="55" t="s">
        <v>5125</v>
      </c>
      <c r="J1291" s="55" t="s">
        <v>5126</v>
      </c>
      <c r="K1291" s="55"/>
      <c r="L1291" s="55" t="s">
        <v>441</v>
      </c>
      <c r="M1291" s="55"/>
      <c r="N1291" s="55" t="s">
        <v>5116</v>
      </c>
      <c r="O1291" s="55" t="s">
        <v>5127</v>
      </c>
    </row>
    <row r="1292" spans="1:15">
      <c r="A1292" s="56">
        <v>31</v>
      </c>
      <c r="B1292" s="56" t="s">
        <v>5128</v>
      </c>
      <c r="C1292" s="56">
        <v>1</v>
      </c>
      <c r="D1292" s="56" t="s">
        <v>5129</v>
      </c>
      <c r="E1292" s="56" t="s">
        <v>5130</v>
      </c>
      <c r="F1292" s="56" t="s">
        <v>1641</v>
      </c>
      <c r="G1292" s="56">
        <v>1330001</v>
      </c>
      <c r="H1292" s="56">
        <v>14</v>
      </c>
      <c r="I1292" s="56" t="s">
        <v>5131</v>
      </c>
      <c r="J1292" s="56" t="s">
        <v>5132</v>
      </c>
      <c r="K1292" s="56" t="s">
        <v>5133</v>
      </c>
      <c r="L1292" s="56" t="s">
        <v>220</v>
      </c>
      <c r="M1292" s="56" t="s">
        <v>227</v>
      </c>
      <c r="N1292" s="56" t="s">
        <v>5134</v>
      </c>
      <c r="O1292" s="56"/>
    </row>
    <row r="1293" spans="1:15">
      <c r="A1293" s="55">
        <v>31</v>
      </c>
      <c r="B1293" s="55" t="s">
        <v>5128</v>
      </c>
      <c r="C1293" s="55">
        <v>2</v>
      </c>
      <c r="D1293" s="55" t="s">
        <v>386</v>
      </c>
      <c r="E1293" s="55" t="s">
        <v>5135</v>
      </c>
      <c r="F1293" s="55" t="s">
        <v>386</v>
      </c>
      <c r="G1293" s="55">
        <v>1420701</v>
      </c>
      <c r="H1293" s="55">
        <v>28</v>
      </c>
      <c r="I1293" s="55" t="s">
        <v>5136</v>
      </c>
      <c r="J1293" s="55" t="s">
        <v>5137</v>
      </c>
      <c r="K1293" s="55" t="s">
        <v>5133</v>
      </c>
      <c r="L1293" s="55" t="s">
        <v>220</v>
      </c>
      <c r="M1293" s="55" t="s">
        <v>227</v>
      </c>
      <c r="N1293" s="55" t="s">
        <v>5134</v>
      </c>
      <c r="O1293" s="55"/>
    </row>
    <row r="1294" spans="1:15">
      <c r="A1294" s="56">
        <v>31</v>
      </c>
      <c r="B1294" s="56" t="s">
        <v>5128</v>
      </c>
      <c r="C1294" s="56">
        <v>3</v>
      </c>
      <c r="D1294" s="56" t="s">
        <v>404</v>
      </c>
      <c r="E1294" s="56" t="s">
        <v>5138</v>
      </c>
      <c r="F1294" s="56" t="s">
        <v>406</v>
      </c>
      <c r="G1294" s="56">
        <v>8801409</v>
      </c>
      <c r="H1294" s="56"/>
      <c r="I1294" s="56" t="s">
        <v>5139</v>
      </c>
      <c r="J1294" s="56" t="s">
        <v>5140</v>
      </c>
      <c r="K1294" s="56" t="s">
        <v>5133</v>
      </c>
      <c r="L1294" s="56" t="s">
        <v>220</v>
      </c>
      <c r="M1294" s="56" t="s">
        <v>227</v>
      </c>
      <c r="N1294" s="56" t="s">
        <v>5134</v>
      </c>
      <c r="O1294" s="56"/>
    </row>
    <row r="1295" spans="1:15">
      <c r="A1295" s="55">
        <v>31</v>
      </c>
      <c r="B1295" s="55" t="s">
        <v>5128</v>
      </c>
      <c r="C1295" s="55">
        <v>4</v>
      </c>
      <c r="D1295" s="55" t="s">
        <v>5141</v>
      </c>
      <c r="E1295" s="55" t="s">
        <v>5142</v>
      </c>
      <c r="F1295" s="55" t="s">
        <v>333</v>
      </c>
      <c r="G1295" s="55">
        <v>2629420</v>
      </c>
      <c r="H1295" s="55">
        <v>10155</v>
      </c>
      <c r="I1295" s="55" t="s">
        <v>5143</v>
      </c>
      <c r="J1295" s="55" t="s">
        <v>5144</v>
      </c>
      <c r="K1295" s="55" t="s">
        <v>5133</v>
      </c>
      <c r="L1295" s="55" t="s">
        <v>441</v>
      </c>
      <c r="M1295" s="55" t="s">
        <v>227</v>
      </c>
      <c r="N1295" s="55" t="s">
        <v>5134</v>
      </c>
      <c r="O1295" s="55" t="s">
        <v>5145</v>
      </c>
    </row>
    <row r="1296" spans="1:15">
      <c r="A1296" s="56">
        <v>31</v>
      </c>
      <c r="B1296" s="56" t="s">
        <v>5128</v>
      </c>
      <c r="C1296" s="56">
        <v>5</v>
      </c>
      <c r="D1296" s="56" t="s">
        <v>5146</v>
      </c>
      <c r="E1296" s="56" t="s">
        <v>5147</v>
      </c>
      <c r="F1296" s="56" t="s">
        <v>333</v>
      </c>
      <c r="G1296" s="56">
        <v>3473402</v>
      </c>
      <c r="H1296" s="56">
        <v>3607</v>
      </c>
      <c r="I1296" s="56" t="s">
        <v>5148</v>
      </c>
      <c r="J1296" s="56" t="s">
        <v>5149</v>
      </c>
      <c r="K1296" s="56" t="s">
        <v>5133</v>
      </c>
      <c r="L1296" s="56" t="s">
        <v>220</v>
      </c>
      <c r="M1296" s="56" t="s">
        <v>238</v>
      </c>
      <c r="N1296" s="56" t="s">
        <v>5134</v>
      </c>
      <c r="O1296" s="56"/>
    </row>
    <row r="1297" spans="1:15">
      <c r="A1297" s="55">
        <v>31</v>
      </c>
      <c r="B1297" s="55" t="s">
        <v>5128</v>
      </c>
      <c r="C1297" s="55">
        <v>6</v>
      </c>
      <c r="D1297" s="55" t="s">
        <v>5150</v>
      </c>
      <c r="E1297" s="55" t="s">
        <v>5142</v>
      </c>
      <c r="F1297" s="55" t="s">
        <v>333</v>
      </c>
      <c r="G1297" s="55">
        <v>2629420</v>
      </c>
      <c r="H1297" s="55">
        <v>10155</v>
      </c>
      <c r="I1297" s="55" t="s">
        <v>5151</v>
      </c>
      <c r="J1297" s="55" t="s">
        <v>5152</v>
      </c>
      <c r="K1297" s="55" t="s">
        <v>5133</v>
      </c>
      <c r="L1297" s="55" t="s">
        <v>220</v>
      </c>
      <c r="M1297" s="55" t="s">
        <v>227</v>
      </c>
      <c r="N1297" s="55" t="s">
        <v>5134</v>
      </c>
      <c r="O1297" s="55"/>
    </row>
    <row r="1298" spans="1:15">
      <c r="A1298" s="56">
        <v>31</v>
      </c>
      <c r="B1298" s="56" t="s">
        <v>5128</v>
      </c>
      <c r="C1298" s="56">
        <v>7</v>
      </c>
      <c r="D1298" s="56" t="s">
        <v>5153</v>
      </c>
      <c r="E1298" s="56" t="s">
        <v>5154</v>
      </c>
      <c r="F1298" s="56" t="s">
        <v>333</v>
      </c>
      <c r="G1298" s="56">
        <v>3276101</v>
      </c>
      <c r="H1298" s="56"/>
      <c r="I1298" s="56" t="s">
        <v>5155</v>
      </c>
      <c r="J1298" s="56" t="s">
        <v>5156</v>
      </c>
      <c r="K1298" s="56" t="s">
        <v>5133</v>
      </c>
      <c r="L1298" s="56" t="s">
        <v>220</v>
      </c>
      <c r="M1298" s="56" t="s">
        <v>227</v>
      </c>
      <c r="N1298" s="56" t="s">
        <v>5134</v>
      </c>
      <c r="O1298" s="56"/>
    </row>
    <row r="1299" spans="1:15">
      <c r="A1299" s="55">
        <v>31</v>
      </c>
      <c r="B1299" s="55" t="s">
        <v>5128</v>
      </c>
      <c r="C1299" s="55">
        <v>8</v>
      </c>
      <c r="D1299" s="55" t="s">
        <v>5157</v>
      </c>
      <c r="E1299" s="55" t="s">
        <v>5158</v>
      </c>
      <c r="F1299" s="55" t="s">
        <v>396</v>
      </c>
      <c r="G1299" s="55">
        <v>2705311</v>
      </c>
      <c r="H1299" s="55"/>
      <c r="I1299" s="55" t="s">
        <v>5159</v>
      </c>
      <c r="J1299" s="55" t="s">
        <v>5160</v>
      </c>
      <c r="K1299" s="55" t="s">
        <v>5133</v>
      </c>
      <c r="L1299" s="55" t="s">
        <v>220</v>
      </c>
      <c r="M1299" s="55"/>
      <c r="N1299" s="55" t="s">
        <v>5134</v>
      </c>
      <c r="O1299" s="55"/>
    </row>
    <row r="1300" spans="1:15">
      <c r="A1300" s="56">
        <v>31</v>
      </c>
      <c r="B1300" s="56" t="s">
        <v>5128</v>
      </c>
      <c r="C1300" s="56">
        <v>9</v>
      </c>
      <c r="D1300" s="56" t="s">
        <v>5161</v>
      </c>
      <c r="E1300" s="56" t="s">
        <v>5162</v>
      </c>
      <c r="F1300" s="56" t="s">
        <v>333</v>
      </c>
      <c r="G1300" s="56">
        <v>3445203</v>
      </c>
      <c r="H1300" s="56">
        <v>6289</v>
      </c>
      <c r="I1300" s="56" t="s">
        <v>5163</v>
      </c>
      <c r="J1300" s="56" t="s">
        <v>5164</v>
      </c>
      <c r="K1300" s="56" t="s">
        <v>5133</v>
      </c>
      <c r="L1300" s="56" t="s">
        <v>220</v>
      </c>
      <c r="M1300" s="56" t="s">
        <v>227</v>
      </c>
      <c r="N1300" s="56" t="s">
        <v>5134</v>
      </c>
      <c r="O1300" s="56"/>
    </row>
    <row r="1301" spans="1:15">
      <c r="A1301" s="55">
        <v>31</v>
      </c>
      <c r="B1301" s="55" t="s">
        <v>5128</v>
      </c>
      <c r="C1301" s="55">
        <v>12</v>
      </c>
      <c r="D1301" s="55" t="s">
        <v>1456</v>
      </c>
      <c r="E1301" s="55" t="s">
        <v>3819</v>
      </c>
      <c r="F1301" s="55" t="s">
        <v>217</v>
      </c>
      <c r="G1301" s="55">
        <v>9458110</v>
      </c>
      <c r="H1301" s="55">
        <v>2300</v>
      </c>
      <c r="I1301" s="55" t="s">
        <v>5165</v>
      </c>
      <c r="J1301" s="55" t="s">
        <v>5166</v>
      </c>
      <c r="K1301" s="55" t="s">
        <v>5133</v>
      </c>
      <c r="L1301" s="55" t="s">
        <v>220</v>
      </c>
      <c r="M1301" s="55"/>
      <c r="N1301" s="55" t="s">
        <v>5134</v>
      </c>
      <c r="O1301" s="55"/>
    </row>
    <row r="1302" spans="1:15">
      <c r="A1302" s="56">
        <v>31</v>
      </c>
      <c r="B1302" s="56" t="s">
        <v>5128</v>
      </c>
      <c r="C1302" s="56">
        <v>13</v>
      </c>
      <c r="D1302" s="56" t="s">
        <v>5167</v>
      </c>
      <c r="E1302" s="56" t="s">
        <v>5168</v>
      </c>
      <c r="F1302" s="56" t="s">
        <v>217</v>
      </c>
      <c r="G1302" s="56">
        <v>9238204</v>
      </c>
      <c r="H1302" s="56">
        <v>4105</v>
      </c>
      <c r="I1302" s="56" t="s">
        <v>5169</v>
      </c>
      <c r="J1302" s="56" t="s">
        <v>5170</v>
      </c>
      <c r="K1302" s="56" t="s">
        <v>5133</v>
      </c>
      <c r="L1302" s="56" t="s">
        <v>220</v>
      </c>
      <c r="M1302" s="56" t="s">
        <v>227</v>
      </c>
      <c r="N1302" s="56" t="s">
        <v>5134</v>
      </c>
      <c r="O1302" s="56"/>
    </row>
    <row r="1303" spans="1:15">
      <c r="A1303" s="55">
        <v>31</v>
      </c>
      <c r="B1303" s="55" t="s">
        <v>5128</v>
      </c>
      <c r="C1303" s="55">
        <v>16</v>
      </c>
      <c r="D1303" s="55" t="s">
        <v>5171</v>
      </c>
      <c r="E1303" s="55" t="s">
        <v>5172</v>
      </c>
      <c r="F1303" s="55" t="s">
        <v>217</v>
      </c>
      <c r="G1303" s="55">
        <v>9366116</v>
      </c>
      <c r="H1303" s="55"/>
      <c r="I1303" s="55" t="s">
        <v>5173</v>
      </c>
      <c r="J1303" s="55" t="s">
        <v>5174</v>
      </c>
      <c r="K1303" s="55" t="s">
        <v>5133</v>
      </c>
      <c r="L1303" s="55" t="s">
        <v>220</v>
      </c>
      <c r="M1303" s="55" t="s">
        <v>227</v>
      </c>
      <c r="N1303" s="55" t="s">
        <v>5134</v>
      </c>
      <c r="O1303" s="55"/>
    </row>
    <row r="1304" spans="1:15">
      <c r="A1304" s="56">
        <v>31</v>
      </c>
      <c r="B1304" s="56" t="s">
        <v>5128</v>
      </c>
      <c r="C1304" s="56">
        <v>17</v>
      </c>
      <c r="D1304" s="56" t="s">
        <v>5175</v>
      </c>
      <c r="E1304" s="56" t="s">
        <v>5176</v>
      </c>
      <c r="F1304" s="56" t="s">
        <v>252</v>
      </c>
      <c r="G1304" s="56">
        <v>8489312</v>
      </c>
      <c r="H1304" s="56">
        <v>564</v>
      </c>
      <c r="I1304" s="56" t="s">
        <v>5177</v>
      </c>
      <c r="J1304" s="56" t="s">
        <v>5178</v>
      </c>
      <c r="K1304" s="56" t="s">
        <v>5133</v>
      </c>
      <c r="L1304" s="56" t="s">
        <v>220</v>
      </c>
      <c r="M1304" s="56"/>
      <c r="N1304" s="56" t="s">
        <v>5134</v>
      </c>
      <c r="O1304" s="56"/>
    </row>
    <row r="1305" spans="1:15">
      <c r="A1305" s="55">
        <v>31</v>
      </c>
      <c r="B1305" s="55" t="s">
        <v>5128</v>
      </c>
      <c r="C1305" s="55">
        <v>20</v>
      </c>
      <c r="D1305" s="55" t="s">
        <v>5179</v>
      </c>
      <c r="E1305" s="55" t="s">
        <v>5180</v>
      </c>
      <c r="F1305" s="55" t="s">
        <v>261</v>
      </c>
      <c r="G1305" s="55">
        <v>4951392</v>
      </c>
      <c r="H1305" s="55">
        <v>3220</v>
      </c>
      <c r="I1305" s="55" t="s">
        <v>5181</v>
      </c>
      <c r="J1305" s="55" t="s">
        <v>5182</v>
      </c>
      <c r="K1305" s="55" t="s">
        <v>5133</v>
      </c>
      <c r="L1305" s="55" t="s">
        <v>441</v>
      </c>
      <c r="M1305" s="55" t="s">
        <v>227</v>
      </c>
      <c r="N1305" s="55" t="s">
        <v>266</v>
      </c>
      <c r="O1305" s="55" t="s">
        <v>692</v>
      </c>
    </row>
    <row r="1306" spans="1:15">
      <c r="A1306" s="56">
        <v>31</v>
      </c>
      <c r="B1306" s="56" t="s">
        <v>5128</v>
      </c>
      <c r="C1306" s="56">
        <v>21</v>
      </c>
      <c r="D1306" s="56" t="s">
        <v>5183</v>
      </c>
      <c r="E1306" s="56" t="s">
        <v>5184</v>
      </c>
      <c r="F1306" s="56" t="s">
        <v>257</v>
      </c>
      <c r="G1306" s="56">
        <v>4420122</v>
      </c>
      <c r="H1306" s="56"/>
      <c r="I1306" s="56" t="s">
        <v>5185</v>
      </c>
      <c r="J1306" s="56" t="s">
        <v>5186</v>
      </c>
      <c r="K1306" s="56" t="s">
        <v>5133</v>
      </c>
      <c r="L1306" s="56" t="s">
        <v>220</v>
      </c>
      <c r="M1306" s="56"/>
      <c r="N1306" s="56" t="s">
        <v>5134</v>
      </c>
      <c r="O1306" s="56"/>
    </row>
    <row r="1307" spans="1:15">
      <c r="A1307" s="55">
        <v>31</v>
      </c>
      <c r="B1307" s="55" t="s">
        <v>5128</v>
      </c>
      <c r="C1307" s="55">
        <v>22</v>
      </c>
      <c r="D1307" s="55" t="s">
        <v>310</v>
      </c>
      <c r="E1307" s="55" t="s">
        <v>5187</v>
      </c>
      <c r="F1307" s="55" t="s">
        <v>310</v>
      </c>
      <c r="G1307" s="55">
        <v>4240003</v>
      </c>
      <c r="H1307" s="55">
        <v>2080</v>
      </c>
      <c r="I1307" s="55" t="s">
        <v>5188</v>
      </c>
      <c r="J1307" s="55" t="s">
        <v>5189</v>
      </c>
      <c r="K1307" s="55" t="s">
        <v>5133</v>
      </c>
      <c r="L1307" s="55" t="s">
        <v>220</v>
      </c>
      <c r="M1307" s="55"/>
      <c r="N1307" s="55" t="s">
        <v>5134</v>
      </c>
      <c r="O1307" s="55"/>
    </row>
    <row r="1308" spans="1:15">
      <c r="A1308" s="56">
        <v>31</v>
      </c>
      <c r="B1308" s="56" t="s">
        <v>5128</v>
      </c>
      <c r="C1308" s="56">
        <v>23</v>
      </c>
      <c r="D1308" s="56" t="s">
        <v>5190</v>
      </c>
      <c r="E1308" s="56" t="s">
        <v>5191</v>
      </c>
      <c r="F1308" s="56" t="s">
        <v>695</v>
      </c>
      <c r="G1308" s="56">
        <v>5126015</v>
      </c>
      <c r="H1308" s="56"/>
      <c r="I1308" s="56" t="s">
        <v>5192</v>
      </c>
      <c r="J1308" s="56" t="s">
        <v>5193</v>
      </c>
      <c r="K1308" s="56" t="s">
        <v>5133</v>
      </c>
      <c r="L1308" s="56" t="s">
        <v>220</v>
      </c>
      <c r="M1308" s="56" t="s">
        <v>227</v>
      </c>
      <c r="N1308" s="56" t="s">
        <v>5134</v>
      </c>
      <c r="O1308" s="56"/>
    </row>
    <row r="1309" spans="1:15">
      <c r="A1309" s="55">
        <v>31</v>
      </c>
      <c r="B1309" s="55" t="s">
        <v>5128</v>
      </c>
      <c r="C1309" s="55">
        <v>24</v>
      </c>
      <c r="D1309" s="55" t="s">
        <v>5194</v>
      </c>
      <c r="E1309" s="55" t="s">
        <v>5195</v>
      </c>
      <c r="F1309" s="55" t="s">
        <v>310</v>
      </c>
      <c r="G1309" s="55">
        <v>4201233</v>
      </c>
      <c r="H1309" s="55"/>
      <c r="I1309" s="55" t="s">
        <v>5196</v>
      </c>
      <c r="J1309" s="55" t="s">
        <v>5197</v>
      </c>
      <c r="K1309" s="55" t="s">
        <v>5133</v>
      </c>
      <c r="L1309" s="55" t="s">
        <v>220</v>
      </c>
      <c r="M1309" s="55"/>
      <c r="N1309" s="55" t="s">
        <v>5134</v>
      </c>
      <c r="O1309" s="55"/>
    </row>
    <row r="1310" spans="1:15">
      <c r="A1310" s="56">
        <v>31</v>
      </c>
      <c r="B1310" s="56" t="s">
        <v>5128</v>
      </c>
      <c r="C1310" s="56">
        <v>26</v>
      </c>
      <c r="D1310" s="56" t="s">
        <v>5198</v>
      </c>
      <c r="E1310" s="56" t="s">
        <v>5199</v>
      </c>
      <c r="F1310" s="56" t="s">
        <v>306</v>
      </c>
      <c r="G1310" s="56">
        <v>5252238</v>
      </c>
      <c r="H1310" s="56"/>
      <c r="I1310" s="56" t="s">
        <v>5200</v>
      </c>
      <c r="J1310" s="56" t="s">
        <v>5201</v>
      </c>
      <c r="K1310" s="56" t="s">
        <v>5133</v>
      </c>
      <c r="L1310" s="56" t="s">
        <v>220</v>
      </c>
      <c r="M1310" s="56" t="s">
        <v>227</v>
      </c>
      <c r="N1310" s="56" t="s">
        <v>5134</v>
      </c>
      <c r="O1310" s="56"/>
    </row>
    <row r="1311" spans="1:15">
      <c r="A1311" s="55">
        <v>31</v>
      </c>
      <c r="B1311" s="55" t="s">
        <v>5128</v>
      </c>
      <c r="C1311" s="55">
        <v>27</v>
      </c>
      <c r="D1311" s="55" t="s">
        <v>231</v>
      </c>
      <c r="E1311" s="55" t="s">
        <v>5202</v>
      </c>
      <c r="F1311" s="55" t="s">
        <v>231</v>
      </c>
      <c r="G1311" s="55">
        <v>3842401</v>
      </c>
      <c r="H1311" s="55">
        <v>315</v>
      </c>
      <c r="I1311" s="55" t="s">
        <v>5203</v>
      </c>
      <c r="J1311" s="55" t="s">
        <v>5204</v>
      </c>
      <c r="K1311" s="55" t="s">
        <v>5133</v>
      </c>
      <c r="L1311" s="55" t="s">
        <v>220</v>
      </c>
      <c r="M1311" s="55" t="s">
        <v>227</v>
      </c>
      <c r="N1311" s="55" t="s">
        <v>5134</v>
      </c>
      <c r="O1311" s="55"/>
    </row>
    <row r="1312" spans="1:15">
      <c r="A1312" s="56">
        <v>31</v>
      </c>
      <c r="B1312" s="56" t="s">
        <v>5128</v>
      </c>
      <c r="C1312" s="56">
        <v>28</v>
      </c>
      <c r="D1312" s="56" t="s">
        <v>5205</v>
      </c>
      <c r="E1312" s="56" t="s">
        <v>5206</v>
      </c>
      <c r="F1312" s="56" t="s">
        <v>1371</v>
      </c>
      <c r="G1312" s="56">
        <v>5329102</v>
      </c>
      <c r="H1312" s="56"/>
      <c r="I1312" s="56" t="s">
        <v>5207</v>
      </c>
      <c r="J1312" s="56" t="s">
        <v>5208</v>
      </c>
      <c r="K1312" s="56" t="s">
        <v>5133</v>
      </c>
      <c r="L1312" s="56" t="s">
        <v>220</v>
      </c>
      <c r="M1312" s="56" t="s">
        <v>227</v>
      </c>
      <c r="N1312" s="56" t="s">
        <v>5134</v>
      </c>
      <c r="O1312" s="56"/>
    </row>
    <row r="1313" spans="1:15">
      <c r="A1313" s="55">
        <v>31</v>
      </c>
      <c r="B1313" s="55" t="s">
        <v>5128</v>
      </c>
      <c r="C1313" s="55">
        <v>29</v>
      </c>
      <c r="D1313" s="55" t="s">
        <v>389</v>
      </c>
      <c r="E1313" s="55" t="s">
        <v>3887</v>
      </c>
      <c r="F1313" s="55" t="s">
        <v>391</v>
      </c>
      <c r="G1313" s="55">
        <v>7626718</v>
      </c>
      <c r="H1313" s="55">
        <v>1078</v>
      </c>
      <c r="I1313" s="55" t="s">
        <v>5209</v>
      </c>
      <c r="J1313" s="55" t="s">
        <v>5210</v>
      </c>
      <c r="K1313" s="55" t="s">
        <v>5133</v>
      </c>
      <c r="L1313" s="55" t="s">
        <v>220</v>
      </c>
      <c r="M1313" s="55"/>
      <c r="N1313" s="55" t="s">
        <v>5134</v>
      </c>
      <c r="O1313" s="55"/>
    </row>
    <row r="1314" spans="1:15">
      <c r="A1314" s="56">
        <v>31</v>
      </c>
      <c r="B1314" s="56" t="s">
        <v>5128</v>
      </c>
      <c r="C1314" s="56">
        <v>30</v>
      </c>
      <c r="D1314" s="56" t="s">
        <v>5211</v>
      </c>
      <c r="E1314" s="56" t="s">
        <v>5212</v>
      </c>
      <c r="F1314" s="56" t="s">
        <v>1534</v>
      </c>
      <c r="G1314" s="56">
        <v>7240631</v>
      </c>
      <c r="H1314" s="56"/>
      <c r="I1314" s="56" t="s">
        <v>5213</v>
      </c>
      <c r="J1314" s="56" t="s">
        <v>5214</v>
      </c>
      <c r="K1314" s="56" t="s">
        <v>5133</v>
      </c>
      <c r="L1314" s="56" t="s">
        <v>220</v>
      </c>
      <c r="M1314" s="56" t="s">
        <v>227</v>
      </c>
      <c r="N1314" s="56" t="s">
        <v>5134</v>
      </c>
      <c r="O1314" s="56"/>
    </row>
    <row r="1315" spans="1:15">
      <c r="A1315" s="55">
        <v>31</v>
      </c>
      <c r="B1315" s="55" t="s">
        <v>5128</v>
      </c>
      <c r="C1315" s="55">
        <v>32</v>
      </c>
      <c r="D1315" s="55" t="s">
        <v>5215</v>
      </c>
      <c r="E1315" s="55" t="s">
        <v>5216</v>
      </c>
      <c r="F1315" s="55" t="s">
        <v>319</v>
      </c>
      <c r="G1315" s="55">
        <v>7526707</v>
      </c>
      <c r="H1315" s="55">
        <v>1</v>
      </c>
      <c r="I1315" s="55" t="s">
        <v>5217</v>
      </c>
      <c r="J1315" s="55" t="s">
        <v>5218</v>
      </c>
      <c r="K1315" s="55" t="s">
        <v>5133</v>
      </c>
      <c r="L1315" s="55" t="s">
        <v>220</v>
      </c>
      <c r="M1315" s="55" t="s">
        <v>227</v>
      </c>
      <c r="N1315" s="55" t="s">
        <v>5134</v>
      </c>
      <c r="O1315" s="55"/>
    </row>
    <row r="1316" spans="1:15">
      <c r="A1316" s="56">
        <v>31</v>
      </c>
      <c r="B1316" s="56" t="s">
        <v>5128</v>
      </c>
      <c r="C1316" s="56">
        <v>33</v>
      </c>
      <c r="D1316" s="56" t="s">
        <v>5219</v>
      </c>
      <c r="E1316" s="56" t="s">
        <v>5220</v>
      </c>
      <c r="F1316" s="56" t="s">
        <v>236</v>
      </c>
      <c r="G1316" s="56">
        <v>7764101</v>
      </c>
      <c r="H1316" s="56"/>
      <c r="I1316" s="56" t="s">
        <v>5221</v>
      </c>
      <c r="J1316" s="56" t="s">
        <v>5222</v>
      </c>
      <c r="K1316" s="56" t="s">
        <v>5133</v>
      </c>
      <c r="L1316" s="56" t="s">
        <v>220</v>
      </c>
      <c r="M1316" s="56"/>
      <c r="N1316" s="56" t="s">
        <v>5134</v>
      </c>
      <c r="O1316" s="56"/>
    </row>
    <row r="1317" spans="1:15">
      <c r="A1317" s="55">
        <v>31</v>
      </c>
      <c r="B1317" s="55" t="s">
        <v>5128</v>
      </c>
      <c r="C1317" s="55">
        <v>34</v>
      </c>
      <c r="D1317" s="55" t="s">
        <v>5223</v>
      </c>
      <c r="E1317" s="55" t="s">
        <v>5224</v>
      </c>
      <c r="F1317" s="55" t="s">
        <v>261</v>
      </c>
      <c r="G1317" s="55">
        <v>4956003</v>
      </c>
      <c r="H1317" s="55"/>
      <c r="I1317" s="55" t="s">
        <v>5225</v>
      </c>
      <c r="J1317" s="55" t="s">
        <v>5226</v>
      </c>
      <c r="K1317" s="55" t="s">
        <v>5133</v>
      </c>
      <c r="L1317" s="55" t="s">
        <v>220</v>
      </c>
      <c r="M1317" s="55"/>
      <c r="N1317" s="55" t="s">
        <v>5134</v>
      </c>
      <c r="O1317" s="55"/>
    </row>
    <row r="1318" spans="1:15">
      <c r="A1318" s="56">
        <v>31</v>
      </c>
      <c r="B1318" s="56" t="s">
        <v>5128</v>
      </c>
      <c r="C1318" s="56">
        <v>35</v>
      </c>
      <c r="D1318" s="56" t="s">
        <v>5227</v>
      </c>
      <c r="E1318" s="56" t="s">
        <v>5228</v>
      </c>
      <c r="F1318" s="56" t="s">
        <v>799</v>
      </c>
      <c r="G1318" s="56">
        <v>5542133</v>
      </c>
      <c r="H1318" s="56"/>
      <c r="I1318" s="56" t="s">
        <v>5229</v>
      </c>
      <c r="J1318" s="56" t="s">
        <v>5230</v>
      </c>
      <c r="K1318" s="56" t="s">
        <v>5133</v>
      </c>
      <c r="L1318" s="56" t="s">
        <v>220</v>
      </c>
      <c r="M1318" s="56" t="s">
        <v>227</v>
      </c>
      <c r="N1318" s="56" t="s">
        <v>5134</v>
      </c>
      <c r="O1318" s="56"/>
    </row>
    <row r="1319" spans="1:15">
      <c r="A1319" s="55">
        <v>31</v>
      </c>
      <c r="B1319" s="55" t="s">
        <v>5128</v>
      </c>
      <c r="C1319" s="55">
        <v>36</v>
      </c>
      <c r="D1319" s="55" t="s">
        <v>5231</v>
      </c>
      <c r="E1319" s="55" t="s">
        <v>5232</v>
      </c>
      <c r="F1319" s="55" t="s">
        <v>758</v>
      </c>
      <c r="G1319" s="55">
        <v>4809201</v>
      </c>
      <c r="H1319" s="55"/>
      <c r="I1319" s="55" t="s">
        <v>5233</v>
      </c>
      <c r="J1319" s="55" t="s">
        <v>5234</v>
      </c>
      <c r="K1319" s="55" t="s">
        <v>5133</v>
      </c>
      <c r="L1319" s="55" t="s">
        <v>220</v>
      </c>
      <c r="M1319" s="55" t="s">
        <v>227</v>
      </c>
      <c r="N1319" s="55" t="s">
        <v>5134</v>
      </c>
      <c r="O1319" s="55"/>
    </row>
    <row r="1320" spans="1:15">
      <c r="A1320" s="56">
        <v>31</v>
      </c>
      <c r="B1320" s="56" t="s">
        <v>5128</v>
      </c>
      <c r="C1320" s="56">
        <v>37</v>
      </c>
      <c r="D1320" s="56" t="s">
        <v>821</v>
      </c>
      <c r="E1320" s="56" t="s">
        <v>5235</v>
      </c>
      <c r="F1320" s="56" t="s">
        <v>821</v>
      </c>
      <c r="G1320" s="56">
        <v>4526814</v>
      </c>
      <c r="H1320" s="56"/>
      <c r="I1320" s="56" t="s">
        <v>5236</v>
      </c>
      <c r="J1320" s="56" t="s">
        <v>5237</v>
      </c>
      <c r="K1320" s="56" t="s">
        <v>5133</v>
      </c>
      <c r="L1320" s="56" t="s">
        <v>220</v>
      </c>
      <c r="M1320" s="56" t="s">
        <v>227</v>
      </c>
      <c r="N1320" s="56" t="s">
        <v>5134</v>
      </c>
      <c r="O1320" s="56"/>
    </row>
    <row r="1321" spans="1:15">
      <c r="A1321" s="55">
        <v>31</v>
      </c>
      <c r="B1321" s="55" t="s">
        <v>5128</v>
      </c>
      <c r="C1321" s="55">
        <v>38</v>
      </c>
      <c r="D1321" s="55" t="s">
        <v>5238</v>
      </c>
      <c r="E1321" s="55" t="s">
        <v>5239</v>
      </c>
      <c r="F1321" s="55" t="s">
        <v>5238</v>
      </c>
      <c r="G1321" s="55">
        <v>5654033</v>
      </c>
      <c r="H1321" s="55"/>
      <c r="I1321" s="55" t="s">
        <v>5240</v>
      </c>
      <c r="J1321" s="55" t="s">
        <v>5241</v>
      </c>
      <c r="K1321" s="55" t="s">
        <v>5133</v>
      </c>
      <c r="L1321" s="55" t="s">
        <v>220</v>
      </c>
      <c r="M1321" s="55" t="s">
        <v>227</v>
      </c>
      <c r="N1321" s="55" t="s">
        <v>5134</v>
      </c>
      <c r="O1321" s="55"/>
    </row>
    <row r="1322" spans="1:15">
      <c r="A1322" s="56">
        <v>31</v>
      </c>
      <c r="B1322" s="56" t="s">
        <v>5128</v>
      </c>
      <c r="C1322" s="56">
        <v>39</v>
      </c>
      <c r="D1322" s="56" t="s">
        <v>359</v>
      </c>
      <c r="E1322" s="56" t="s">
        <v>5242</v>
      </c>
      <c r="F1322" s="56" t="s">
        <v>359</v>
      </c>
      <c r="G1322" s="56">
        <v>5937827</v>
      </c>
      <c r="H1322" s="56">
        <v>1094</v>
      </c>
      <c r="I1322" s="56" t="s">
        <v>5243</v>
      </c>
      <c r="J1322" s="56" t="s">
        <v>5244</v>
      </c>
      <c r="K1322" s="56" t="s">
        <v>5133</v>
      </c>
      <c r="L1322" s="56" t="s">
        <v>220</v>
      </c>
      <c r="M1322" s="56" t="s">
        <v>227</v>
      </c>
      <c r="N1322" s="56" t="s">
        <v>5134</v>
      </c>
      <c r="O1322" s="56"/>
    </row>
    <row r="1323" spans="1:15">
      <c r="A1323" s="55">
        <v>31</v>
      </c>
      <c r="B1323" s="55" t="s">
        <v>5128</v>
      </c>
      <c r="C1323" s="55">
        <v>41</v>
      </c>
      <c r="D1323" s="55" t="s">
        <v>306</v>
      </c>
      <c r="E1323" s="55" t="s">
        <v>5245</v>
      </c>
      <c r="F1323" s="55" t="s">
        <v>306</v>
      </c>
      <c r="G1323" s="55">
        <v>5245105</v>
      </c>
      <c r="H1323" s="55"/>
      <c r="I1323" s="55" t="s">
        <v>5246</v>
      </c>
      <c r="J1323" s="55" t="s">
        <v>5247</v>
      </c>
      <c r="K1323" s="55" t="s">
        <v>5133</v>
      </c>
      <c r="L1323" s="55" t="s">
        <v>220</v>
      </c>
      <c r="M1323" s="55" t="s">
        <v>227</v>
      </c>
      <c r="N1323" s="55" t="s">
        <v>5134</v>
      </c>
      <c r="O1323" s="55"/>
    </row>
    <row r="1324" spans="1:15">
      <c r="A1324" s="56">
        <v>31</v>
      </c>
      <c r="B1324" s="56" t="s">
        <v>5128</v>
      </c>
      <c r="C1324" s="56">
        <v>44</v>
      </c>
      <c r="D1324" s="56" t="s">
        <v>5248</v>
      </c>
      <c r="E1324" s="56" t="s">
        <v>5249</v>
      </c>
      <c r="F1324" s="56" t="s">
        <v>242</v>
      </c>
      <c r="G1324" s="56">
        <v>6332101</v>
      </c>
      <c r="H1324" s="56"/>
      <c r="I1324" s="56" t="s">
        <v>5250</v>
      </c>
      <c r="J1324" s="56" t="s">
        <v>5251</v>
      </c>
      <c r="K1324" s="56" t="s">
        <v>5133</v>
      </c>
      <c r="L1324" s="56" t="s">
        <v>220</v>
      </c>
      <c r="M1324" s="56" t="s">
        <v>227</v>
      </c>
      <c r="N1324" s="56" t="s">
        <v>5134</v>
      </c>
      <c r="O1324" s="56"/>
    </row>
    <row r="1325" spans="1:15">
      <c r="A1325" s="55">
        <v>31</v>
      </c>
      <c r="B1325" s="55" t="s">
        <v>5128</v>
      </c>
      <c r="C1325" s="55">
        <v>45</v>
      </c>
      <c r="D1325" s="55" t="s">
        <v>5252</v>
      </c>
      <c r="E1325" s="55" t="s">
        <v>5253</v>
      </c>
      <c r="F1325" s="55" t="s">
        <v>225</v>
      </c>
      <c r="G1325" s="55">
        <v>5825801</v>
      </c>
      <c r="H1325" s="55"/>
      <c r="I1325" s="55" t="s">
        <v>5254</v>
      </c>
      <c r="J1325" s="55" t="s">
        <v>5255</v>
      </c>
      <c r="K1325" s="55" t="s">
        <v>5133</v>
      </c>
      <c r="L1325" s="55" t="s">
        <v>220</v>
      </c>
      <c r="M1325" s="55" t="s">
        <v>227</v>
      </c>
      <c r="N1325" s="55" t="s">
        <v>5134</v>
      </c>
      <c r="O1325" s="55"/>
    </row>
    <row r="1326" spans="1:15">
      <c r="A1326" s="56">
        <v>31</v>
      </c>
      <c r="B1326" s="56" t="s">
        <v>5128</v>
      </c>
      <c r="C1326" s="56">
        <v>46</v>
      </c>
      <c r="D1326" s="56" t="s">
        <v>5252</v>
      </c>
      <c r="E1326" s="56" t="s">
        <v>5086</v>
      </c>
      <c r="F1326" s="56" t="s">
        <v>242</v>
      </c>
      <c r="G1326" s="56">
        <v>6688310</v>
      </c>
      <c r="H1326" s="56">
        <v>29036</v>
      </c>
      <c r="I1326" s="56" t="s">
        <v>5256</v>
      </c>
      <c r="J1326" s="56" t="s">
        <v>5257</v>
      </c>
      <c r="K1326" s="56" t="s">
        <v>5133</v>
      </c>
      <c r="L1326" s="56" t="s">
        <v>220</v>
      </c>
      <c r="M1326" s="56"/>
      <c r="N1326" s="56" t="s">
        <v>5134</v>
      </c>
      <c r="O1326" s="56"/>
    </row>
    <row r="1327" spans="1:15">
      <c r="A1327" s="55">
        <v>31</v>
      </c>
      <c r="B1327" s="55" t="s">
        <v>5128</v>
      </c>
      <c r="C1327" s="55">
        <v>48</v>
      </c>
      <c r="D1327" s="55" t="s">
        <v>5258</v>
      </c>
      <c r="E1327" s="55" t="s">
        <v>5259</v>
      </c>
      <c r="F1327" s="55" t="s">
        <v>242</v>
      </c>
      <c r="G1327" s="55">
        <v>6777507</v>
      </c>
      <c r="H1327" s="55"/>
      <c r="I1327" s="55" t="s">
        <v>5260</v>
      </c>
      <c r="J1327" s="55" t="s">
        <v>5261</v>
      </c>
      <c r="K1327" s="55" t="s">
        <v>5133</v>
      </c>
      <c r="L1327" s="55" t="s">
        <v>220</v>
      </c>
      <c r="M1327" s="55" t="s">
        <v>227</v>
      </c>
      <c r="N1327" s="55" t="s">
        <v>5134</v>
      </c>
      <c r="O1327" s="55"/>
    </row>
    <row r="1328" spans="1:15">
      <c r="A1328" s="56">
        <v>31</v>
      </c>
      <c r="B1328" s="56" t="s">
        <v>5128</v>
      </c>
      <c r="C1328" s="56">
        <v>50</v>
      </c>
      <c r="D1328" s="56" t="s">
        <v>5262</v>
      </c>
      <c r="E1328" s="56" t="s">
        <v>5263</v>
      </c>
      <c r="F1328" s="56" t="s">
        <v>1645</v>
      </c>
      <c r="G1328" s="56">
        <v>1103215</v>
      </c>
      <c r="H1328" s="56"/>
      <c r="I1328" s="56" t="s">
        <v>5264</v>
      </c>
      <c r="J1328" s="56" t="s">
        <v>5265</v>
      </c>
      <c r="K1328" s="56" t="s">
        <v>5133</v>
      </c>
      <c r="L1328" s="56" t="s">
        <v>220</v>
      </c>
      <c r="M1328" s="56" t="s">
        <v>227</v>
      </c>
      <c r="N1328" s="56" t="s">
        <v>5134</v>
      </c>
      <c r="O1328" s="56"/>
    </row>
    <row r="1329" spans="1:15">
      <c r="A1329" s="55">
        <v>31</v>
      </c>
      <c r="B1329" s="55" t="s">
        <v>5128</v>
      </c>
      <c r="C1329" s="55">
        <v>51</v>
      </c>
      <c r="D1329" s="55" t="s">
        <v>5089</v>
      </c>
      <c r="E1329" s="55" t="s">
        <v>5090</v>
      </c>
      <c r="F1329" s="55" t="s">
        <v>854</v>
      </c>
      <c r="G1329" s="55">
        <v>4673329</v>
      </c>
      <c r="H1329" s="55">
        <v>2169</v>
      </c>
      <c r="I1329" s="55" t="s">
        <v>5266</v>
      </c>
      <c r="J1329" s="55" t="s">
        <v>5267</v>
      </c>
      <c r="K1329" s="55" t="s">
        <v>5133</v>
      </c>
      <c r="L1329" s="55" t="s">
        <v>220</v>
      </c>
      <c r="M1329" s="55" t="s">
        <v>227</v>
      </c>
      <c r="N1329" s="55" t="s">
        <v>5134</v>
      </c>
      <c r="O1329" s="55"/>
    </row>
    <row r="1330" spans="1:15">
      <c r="A1330" s="56">
        <v>31</v>
      </c>
      <c r="B1330" s="56" t="s">
        <v>5128</v>
      </c>
      <c r="C1330" s="56">
        <v>52</v>
      </c>
      <c r="D1330" s="56" t="s">
        <v>5268</v>
      </c>
      <c r="E1330" s="56" t="s">
        <v>5269</v>
      </c>
      <c r="F1330" s="56" t="s">
        <v>337</v>
      </c>
      <c r="G1330" s="56">
        <v>2242021</v>
      </c>
      <c r="H1330" s="56">
        <v>419</v>
      </c>
      <c r="I1330" s="56" t="s">
        <v>5270</v>
      </c>
      <c r="J1330" s="56" t="s">
        <v>5271</v>
      </c>
      <c r="K1330" s="56" t="s">
        <v>5133</v>
      </c>
      <c r="L1330" s="56" t="s">
        <v>220</v>
      </c>
      <c r="M1330" s="56" t="s">
        <v>227</v>
      </c>
      <c r="N1330" s="56" t="s">
        <v>5134</v>
      </c>
      <c r="O1330" s="56"/>
    </row>
    <row r="1331" spans="1:15">
      <c r="A1331" s="55">
        <v>31</v>
      </c>
      <c r="B1331" s="55" t="s">
        <v>5128</v>
      </c>
      <c r="C1331" s="55">
        <v>59</v>
      </c>
      <c r="D1331" s="55" t="s">
        <v>5272</v>
      </c>
      <c r="E1331" s="55" t="s">
        <v>5273</v>
      </c>
      <c r="F1331" s="55" t="s">
        <v>401</v>
      </c>
      <c r="G1331" s="55">
        <v>2165118</v>
      </c>
      <c r="H1331" s="55">
        <v>474</v>
      </c>
      <c r="I1331" s="55" t="s">
        <v>5274</v>
      </c>
      <c r="J1331" s="55" t="s">
        <v>5275</v>
      </c>
      <c r="K1331" s="55" t="s">
        <v>5133</v>
      </c>
      <c r="L1331" s="55" t="s">
        <v>220</v>
      </c>
      <c r="M1331" s="55"/>
      <c r="N1331" s="55" t="s">
        <v>5276</v>
      </c>
      <c r="O1331" s="55"/>
    </row>
    <row r="1332" spans="1:15">
      <c r="A1332" s="56">
        <v>31</v>
      </c>
      <c r="B1332" s="56" t="s">
        <v>5128</v>
      </c>
      <c r="C1332" s="56">
        <v>60</v>
      </c>
      <c r="D1332" s="56" t="s">
        <v>5277</v>
      </c>
      <c r="E1332" s="56" t="s">
        <v>5278</v>
      </c>
      <c r="F1332" s="56" t="s">
        <v>242</v>
      </c>
      <c r="G1332" s="56">
        <v>6688310</v>
      </c>
      <c r="H1332" s="56"/>
      <c r="I1332" s="56" t="s">
        <v>5279</v>
      </c>
      <c r="J1332" s="56" t="s">
        <v>5280</v>
      </c>
      <c r="K1332" s="56"/>
      <c r="L1332" s="56" t="s">
        <v>220</v>
      </c>
      <c r="M1332" s="56"/>
      <c r="N1332" s="56" t="s">
        <v>5281</v>
      </c>
      <c r="O1332" s="56"/>
    </row>
    <row r="1333" spans="1:15">
      <c r="A1333" s="55">
        <v>31</v>
      </c>
      <c r="B1333" s="55" t="s">
        <v>5128</v>
      </c>
      <c r="C1333" s="55">
        <v>61</v>
      </c>
      <c r="D1333" s="55" t="s">
        <v>5282</v>
      </c>
      <c r="E1333" s="55" t="s">
        <v>5283</v>
      </c>
      <c r="F1333" s="55" t="s">
        <v>252</v>
      </c>
      <c r="G1333" s="55">
        <v>8473917</v>
      </c>
      <c r="H1333" s="55">
        <v>3001</v>
      </c>
      <c r="I1333" s="55" t="s">
        <v>5284</v>
      </c>
      <c r="J1333" s="55" t="s">
        <v>5285</v>
      </c>
      <c r="K1333" s="55" t="s">
        <v>5133</v>
      </c>
      <c r="L1333" s="55" t="s">
        <v>220</v>
      </c>
      <c r="M1333" s="55" t="s">
        <v>227</v>
      </c>
      <c r="N1333" s="55" t="s">
        <v>5134</v>
      </c>
      <c r="O1333" s="55" t="s">
        <v>746</v>
      </c>
    </row>
    <row r="1334" spans="1:15">
      <c r="A1334" s="56">
        <v>31</v>
      </c>
      <c r="B1334" s="56" t="s">
        <v>5128</v>
      </c>
      <c r="C1334" s="56">
        <v>62</v>
      </c>
      <c r="D1334" s="56" t="s">
        <v>5286</v>
      </c>
      <c r="E1334" s="56" t="s">
        <v>5287</v>
      </c>
      <c r="F1334" s="56" t="s">
        <v>289</v>
      </c>
      <c r="G1334" s="56">
        <v>8202009</v>
      </c>
      <c r="H1334" s="56">
        <v>38</v>
      </c>
      <c r="I1334" s="56" t="s">
        <v>5288</v>
      </c>
      <c r="J1334" s="56" t="s">
        <v>5289</v>
      </c>
      <c r="K1334" s="56" t="s">
        <v>5133</v>
      </c>
      <c r="L1334" s="56" t="s">
        <v>220</v>
      </c>
      <c r="M1334" s="56" t="s">
        <v>227</v>
      </c>
      <c r="N1334" s="56" t="s">
        <v>5290</v>
      </c>
      <c r="O1334" s="56"/>
    </row>
    <row r="1335" spans="1:15">
      <c r="A1335" s="55">
        <v>31</v>
      </c>
      <c r="B1335" s="55" t="s">
        <v>5128</v>
      </c>
      <c r="C1335" s="55">
        <v>64</v>
      </c>
      <c r="D1335" s="55" t="s">
        <v>5291</v>
      </c>
      <c r="E1335" s="55" t="s">
        <v>5292</v>
      </c>
      <c r="F1335" s="55" t="s">
        <v>854</v>
      </c>
      <c r="G1335" s="55">
        <v>4642402</v>
      </c>
      <c r="H1335" s="55"/>
      <c r="I1335" s="55" t="s">
        <v>5293</v>
      </c>
      <c r="J1335" s="55" t="s">
        <v>5294</v>
      </c>
      <c r="K1335" s="55" t="s">
        <v>5133</v>
      </c>
      <c r="L1335" s="55" t="s">
        <v>220</v>
      </c>
      <c r="M1335" s="55" t="s">
        <v>227</v>
      </c>
      <c r="N1335" s="55" t="s">
        <v>5134</v>
      </c>
      <c r="O1335" s="55"/>
    </row>
    <row r="1336" spans="1:15">
      <c r="A1336" s="56">
        <v>31</v>
      </c>
      <c r="B1336" s="56" t="s">
        <v>5128</v>
      </c>
      <c r="C1336" s="56">
        <v>65</v>
      </c>
      <c r="D1336" s="56" t="s">
        <v>5295</v>
      </c>
      <c r="E1336" s="56" t="s">
        <v>5296</v>
      </c>
      <c r="F1336" s="56" t="s">
        <v>242</v>
      </c>
      <c r="G1336" s="56">
        <v>6438102</v>
      </c>
      <c r="H1336" s="56"/>
      <c r="I1336" s="56" t="s">
        <v>5297</v>
      </c>
      <c r="J1336" s="56" t="s">
        <v>5298</v>
      </c>
      <c r="K1336" s="56" t="s">
        <v>5133</v>
      </c>
      <c r="L1336" s="56" t="s">
        <v>220</v>
      </c>
      <c r="M1336" s="56" t="s">
        <v>227</v>
      </c>
      <c r="N1336" s="56" t="s">
        <v>5134</v>
      </c>
      <c r="O1336" s="56"/>
    </row>
    <row r="1337" spans="1:15">
      <c r="A1337" s="55">
        <v>31</v>
      </c>
      <c r="B1337" s="55" t="s">
        <v>5128</v>
      </c>
      <c r="C1337" s="55">
        <v>67</v>
      </c>
      <c r="D1337" s="55" t="s">
        <v>5299</v>
      </c>
      <c r="E1337" s="55" t="s">
        <v>5300</v>
      </c>
      <c r="F1337" s="55" t="s">
        <v>242</v>
      </c>
      <c r="G1337" s="55">
        <v>6525101</v>
      </c>
      <c r="H1337" s="55"/>
      <c r="I1337" s="55" t="s">
        <v>5301</v>
      </c>
      <c r="J1337" s="55" t="s">
        <v>5302</v>
      </c>
      <c r="K1337" s="55" t="s">
        <v>5133</v>
      </c>
      <c r="L1337" s="55" t="s">
        <v>220</v>
      </c>
      <c r="M1337" s="55" t="s">
        <v>227</v>
      </c>
      <c r="N1337" s="55" t="s">
        <v>5303</v>
      </c>
      <c r="O1337" s="55" t="s">
        <v>3664</v>
      </c>
    </row>
    <row r="1338" spans="1:15">
      <c r="A1338" s="56">
        <v>31</v>
      </c>
      <c r="B1338" s="56" t="s">
        <v>5128</v>
      </c>
      <c r="C1338" s="56">
        <v>70</v>
      </c>
      <c r="D1338" s="56" t="s">
        <v>5304</v>
      </c>
      <c r="E1338" s="56" t="s">
        <v>5305</v>
      </c>
      <c r="F1338" s="56" t="s">
        <v>706</v>
      </c>
      <c r="G1338" s="56">
        <v>2631007</v>
      </c>
      <c r="H1338" s="56"/>
      <c r="I1338" s="56" t="s">
        <v>5306</v>
      </c>
      <c r="J1338" s="56" t="s">
        <v>5307</v>
      </c>
      <c r="K1338" s="56" t="s">
        <v>5133</v>
      </c>
      <c r="L1338" s="56" t="s">
        <v>220</v>
      </c>
      <c r="M1338" s="56" t="s">
        <v>227</v>
      </c>
      <c r="N1338" s="56" t="s">
        <v>5134</v>
      </c>
      <c r="O1338" s="56"/>
    </row>
    <row r="1339" spans="1:15">
      <c r="A1339" s="55">
        <v>31</v>
      </c>
      <c r="B1339" s="55" t="s">
        <v>5128</v>
      </c>
      <c r="C1339" s="55">
        <v>74</v>
      </c>
      <c r="D1339" s="55" t="s">
        <v>5308</v>
      </c>
      <c r="E1339" s="55" t="s">
        <v>5309</v>
      </c>
      <c r="F1339" s="55" t="s">
        <v>217</v>
      </c>
      <c r="G1339" s="55">
        <v>9346002</v>
      </c>
      <c r="H1339" s="55"/>
      <c r="I1339" s="55" t="s">
        <v>5310</v>
      </c>
      <c r="J1339" s="55" t="s">
        <v>5311</v>
      </c>
      <c r="K1339" s="55" t="s">
        <v>5133</v>
      </c>
      <c r="L1339" s="55" t="s">
        <v>220</v>
      </c>
      <c r="M1339" s="55" t="s">
        <v>227</v>
      </c>
      <c r="N1339" s="55" t="s">
        <v>5134</v>
      </c>
      <c r="O1339" s="55"/>
    </row>
    <row r="1340" spans="1:15">
      <c r="A1340" s="56">
        <v>31</v>
      </c>
      <c r="B1340" s="56" t="s">
        <v>5128</v>
      </c>
      <c r="C1340" s="56">
        <v>76</v>
      </c>
      <c r="D1340" s="56" t="s">
        <v>5312</v>
      </c>
      <c r="E1340" s="56" t="s">
        <v>5313</v>
      </c>
      <c r="F1340" s="56" t="s">
        <v>236</v>
      </c>
      <c r="G1340" s="56">
        <v>7760918</v>
      </c>
      <c r="H1340" s="56"/>
      <c r="I1340" s="56" t="s">
        <v>5314</v>
      </c>
      <c r="J1340" s="56" t="s">
        <v>5315</v>
      </c>
      <c r="K1340" s="56" t="s">
        <v>5133</v>
      </c>
      <c r="L1340" s="56" t="s">
        <v>220</v>
      </c>
      <c r="M1340" s="56" t="s">
        <v>227</v>
      </c>
      <c r="N1340" s="56" t="s">
        <v>5134</v>
      </c>
      <c r="O1340" s="56" t="s">
        <v>5316</v>
      </c>
    </row>
    <row r="1341" spans="1:15">
      <c r="A1341" s="55">
        <v>31</v>
      </c>
      <c r="B1341" s="55" t="s">
        <v>5128</v>
      </c>
      <c r="C1341" s="55">
        <v>78</v>
      </c>
      <c r="D1341" s="55" t="s">
        <v>5317</v>
      </c>
      <c r="E1341" s="55" t="s">
        <v>5318</v>
      </c>
      <c r="F1341" s="55" t="s">
        <v>225</v>
      </c>
      <c r="G1341" s="55">
        <v>5885214</v>
      </c>
      <c r="H1341" s="55"/>
      <c r="I1341" s="55" t="s">
        <v>5319</v>
      </c>
      <c r="J1341" s="55" t="s">
        <v>5320</v>
      </c>
      <c r="K1341" s="55" t="s">
        <v>5133</v>
      </c>
      <c r="L1341" s="55" t="s">
        <v>220</v>
      </c>
      <c r="M1341" s="55" t="s">
        <v>227</v>
      </c>
      <c r="N1341" s="55" t="s">
        <v>5134</v>
      </c>
      <c r="O1341" s="55"/>
    </row>
    <row r="1342" spans="1:15">
      <c r="A1342" s="56">
        <v>31</v>
      </c>
      <c r="B1342" s="56" t="s">
        <v>5128</v>
      </c>
      <c r="C1342" s="56">
        <v>82</v>
      </c>
      <c r="D1342" s="56" t="s">
        <v>5321</v>
      </c>
      <c r="E1342" s="56" t="s">
        <v>5322</v>
      </c>
      <c r="F1342" s="56" t="s">
        <v>242</v>
      </c>
      <c r="G1342" s="56">
        <v>6912215</v>
      </c>
      <c r="H1342" s="56"/>
      <c r="I1342" s="56" t="s">
        <v>5323</v>
      </c>
      <c r="J1342" s="56" t="s">
        <v>5324</v>
      </c>
      <c r="K1342" s="56" t="s">
        <v>5133</v>
      </c>
      <c r="L1342" s="56" t="s">
        <v>220</v>
      </c>
      <c r="M1342" s="56" t="s">
        <v>227</v>
      </c>
      <c r="N1342" s="56" t="s">
        <v>5290</v>
      </c>
      <c r="O1342" s="56"/>
    </row>
    <row r="1343" spans="1:15">
      <c r="A1343" s="55">
        <v>31</v>
      </c>
      <c r="B1343" s="55" t="s">
        <v>5128</v>
      </c>
      <c r="C1343" s="55">
        <v>91</v>
      </c>
      <c r="D1343" s="55" t="s">
        <v>5325</v>
      </c>
      <c r="E1343" s="55" t="s">
        <v>5326</v>
      </c>
      <c r="F1343" s="55" t="s">
        <v>542</v>
      </c>
      <c r="G1343" s="55">
        <v>2120107</v>
      </c>
      <c r="H1343" s="55">
        <v>9339</v>
      </c>
      <c r="I1343" s="55" t="s">
        <v>5327</v>
      </c>
      <c r="J1343" s="55" t="s">
        <v>5328</v>
      </c>
      <c r="K1343" s="55" t="s">
        <v>5133</v>
      </c>
      <c r="L1343" s="55" t="s">
        <v>220</v>
      </c>
      <c r="M1343" s="55" t="s">
        <v>227</v>
      </c>
      <c r="N1343" s="55" t="s">
        <v>5329</v>
      </c>
      <c r="O1343" s="55"/>
    </row>
    <row r="1344" spans="1:15">
      <c r="A1344" s="56">
        <v>31</v>
      </c>
      <c r="B1344" s="56" t="s">
        <v>5128</v>
      </c>
      <c r="C1344" s="56">
        <v>92</v>
      </c>
      <c r="D1344" s="56" t="s">
        <v>5107</v>
      </c>
      <c r="E1344" s="56" t="s">
        <v>5330</v>
      </c>
      <c r="F1344" s="56" t="s">
        <v>764</v>
      </c>
      <c r="G1344" s="56">
        <v>4345020</v>
      </c>
      <c r="H1344" s="56"/>
      <c r="I1344" s="56" t="s">
        <v>5331</v>
      </c>
      <c r="J1344" s="56" t="s">
        <v>5332</v>
      </c>
      <c r="K1344" s="56" t="s">
        <v>5133</v>
      </c>
      <c r="L1344" s="56" t="s">
        <v>441</v>
      </c>
      <c r="M1344" s="56" t="s">
        <v>227</v>
      </c>
      <c r="N1344" s="56" t="s">
        <v>5329</v>
      </c>
      <c r="O1344" s="56"/>
    </row>
    <row r="1345" spans="1:15">
      <c r="A1345" s="55">
        <v>31</v>
      </c>
      <c r="B1345" s="55" t="s">
        <v>5128</v>
      </c>
      <c r="C1345" s="55">
        <v>93</v>
      </c>
      <c r="D1345" s="55" t="s">
        <v>5333</v>
      </c>
      <c r="E1345" s="55" t="s">
        <v>5334</v>
      </c>
      <c r="F1345" s="55" t="s">
        <v>242</v>
      </c>
      <c r="G1345" s="55">
        <v>6209105</v>
      </c>
      <c r="H1345" s="55"/>
      <c r="I1345" s="55" t="s">
        <v>5335</v>
      </c>
      <c r="J1345" s="55" t="s">
        <v>5336</v>
      </c>
      <c r="K1345" s="55" t="s">
        <v>5133</v>
      </c>
      <c r="L1345" s="55" t="s">
        <v>220</v>
      </c>
      <c r="M1345" s="55"/>
      <c r="N1345" s="55" t="s">
        <v>5337</v>
      </c>
      <c r="O1345" s="55"/>
    </row>
    <row r="1346" spans="1:15">
      <c r="A1346" s="56">
        <v>31</v>
      </c>
      <c r="B1346" s="56" t="s">
        <v>5128</v>
      </c>
      <c r="C1346" s="56">
        <v>94</v>
      </c>
      <c r="D1346" s="56" t="s">
        <v>5338</v>
      </c>
      <c r="E1346" s="56" t="s">
        <v>5339</v>
      </c>
      <c r="F1346" s="56" t="s">
        <v>242</v>
      </c>
      <c r="G1346" s="56">
        <v>6951294</v>
      </c>
      <c r="H1346" s="56"/>
      <c r="I1346" s="56" t="s">
        <v>5340</v>
      </c>
      <c r="J1346" s="56" t="s">
        <v>5341</v>
      </c>
      <c r="K1346" s="56" t="s">
        <v>5133</v>
      </c>
      <c r="L1346" s="56" t="s">
        <v>220</v>
      </c>
      <c r="M1346" s="56"/>
      <c r="N1346" s="56" t="s">
        <v>5342</v>
      </c>
      <c r="O1346" s="56"/>
    </row>
    <row r="1347" spans="1:15">
      <c r="A1347" s="55">
        <v>31</v>
      </c>
      <c r="B1347" s="55" t="s">
        <v>5128</v>
      </c>
      <c r="C1347" s="55">
        <v>95</v>
      </c>
      <c r="D1347" s="55" t="s">
        <v>2242</v>
      </c>
      <c r="E1347" s="55" t="s">
        <v>5343</v>
      </c>
      <c r="F1347" s="55" t="s">
        <v>1049</v>
      </c>
      <c r="G1347" s="55">
        <v>5401777</v>
      </c>
      <c r="H1347" s="55"/>
      <c r="I1347" s="55" t="s">
        <v>5344</v>
      </c>
      <c r="J1347" s="55" t="s">
        <v>5345</v>
      </c>
      <c r="K1347" s="55" t="s">
        <v>5133</v>
      </c>
      <c r="L1347" s="55" t="s">
        <v>220</v>
      </c>
      <c r="M1347" s="55" t="s">
        <v>227</v>
      </c>
      <c r="N1347" s="55" t="s">
        <v>5346</v>
      </c>
      <c r="O1347" s="55"/>
    </row>
    <row r="1348" spans="1:15">
      <c r="A1348" s="56">
        <v>31</v>
      </c>
      <c r="B1348" s="56" t="s">
        <v>5128</v>
      </c>
      <c r="C1348" s="56">
        <v>101</v>
      </c>
      <c r="D1348" s="56" t="s">
        <v>5347</v>
      </c>
      <c r="E1348" s="56" t="s">
        <v>5348</v>
      </c>
      <c r="F1348" s="56" t="s">
        <v>242</v>
      </c>
      <c r="G1348" s="56">
        <v>6416108</v>
      </c>
      <c r="H1348" s="56"/>
      <c r="I1348" s="56" t="s">
        <v>5349</v>
      </c>
      <c r="J1348" s="56" t="s">
        <v>5350</v>
      </c>
      <c r="K1348" s="56" t="s">
        <v>5133</v>
      </c>
      <c r="L1348" s="56" t="s">
        <v>220</v>
      </c>
      <c r="M1348" s="56" t="s">
        <v>227</v>
      </c>
      <c r="N1348" s="56" t="s">
        <v>5351</v>
      </c>
      <c r="O1348" s="56"/>
    </row>
    <row r="1349" spans="1:15">
      <c r="A1349" s="55">
        <v>31</v>
      </c>
      <c r="B1349" s="55" t="s">
        <v>5128</v>
      </c>
      <c r="C1349" s="55">
        <v>109</v>
      </c>
      <c r="D1349" s="55" t="s">
        <v>5352</v>
      </c>
      <c r="E1349" s="55" t="s">
        <v>5353</v>
      </c>
      <c r="F1349" s="55" t="s">
        <v>281</v>
      </c>
      <c r="G1349" s="55">
        <v>7853305</v>
      </c>
      <c r="H1349" s="55"/>
      <c r="I1349" s="55" t="s">
        <v>5354</v>
      </c>
      <c r="J1349" s="55" t="s">
        <v>5355</v>
      </c>
      <c r="K1349" s="55" t="s">
        <v>5133</v>
      </c>
      <c r="L1349" s="55" t="s">
        <v>220</v>
      </c>
      <c r="M1349" s="55" t="s">
        <v>227</v>
      </c>
      <c r="N1349" s="55" t="s">
        <v>5356</v>
      </c>
      <c r="O1349" s="55"/>
    </row>
    <row r="1350" spans="1:15">
      <c r="A1350" s="56">
        <v>31</v>
      </c>
      <c r="B1350" s="56" t="s">
        <v>5128</v>
      </c>
      <c r="C1350" s="56">
        <v>110</v>
      </c>
      <c r="D1350" s="56" t="s">
        <v>5357</v>
      </c>
      <c r="E1350" s="56" t="s">
        <v>5358</v>
      </c>
      <c r="F1350" s="56" t="s">
        <v>1330</v>
      </c>
      <c r="G1350" s="56">
        <v>5630425</v>
      </c>
      <c r="H1350" s="56">
        <v>1057</v>
      </c>
      <c r="I1350" s="56" t="s">
        <v>5359</v>
      </c>
      <c r="J1350" s="56" t="s">
        <v>5360</v>
      </c>
      <c r="K1350" s="56" t="s">
        <v>5133</v>
      </c>
      <c r="L1350" s="56" t="s">
        <v>220</v>
      </c>
      <c r="M1350" s="56" t="s">
        <v>227</v>
      </c>
      <c r="N1350" s="56" t="s">
        <v>5361</v>
      </c>
      <c r="O1350" s="56"/>
    </row>
    <row r="1351" spans="1:15">
      <c r="A1351" s="55">
        <v>31</v>
      </c>
      <c r="B1351" s="55" t="s">
        <v>5128</v>
      </c>
      <c r="C1351" s="55">
        <v>111</v>
      </c>
      <c r="D1351" s="55" t="s">
        <v>381</v>
      </c>
      <c r="E1351" s="55" t="s">
        <v>5362</v>
      </c>
      <c r="F1351" s="55" t="s">
        <v>381</v>
      </c>
      <c r="G1351" s="55">
        <v>1835514</v>
      </c>
      <c r="H1351" s="55">
        <v>2161</v>
      </c>
      <c r="I1351" s="55" t="s">
        <v>5363</v>
      </c>
      <c r="J1351" s="55" t="s">
        <v>5364</v>
      </c>
      <c r="K1351" s="55" t="s">
        <v>5133</v>
      </c>
      <c r="L1351" s="55" t="s">
        <v>220</v>
      </c>
      <c r="M1351" s="55" t="s">
        <v>227</v>
      </c>
      <c r="N1351" s="55" t="s">
        <v>5365</v>
      </c>
      <c r="O1351" s="55"/>
    </row>
    <row r="1352" spans="1:15">
      <c r="A1352" s="56">
        <v>31</v>
      </c>
      <c r="B1352" s="56" t="s">
        <v>5128</v>
      </c>
      <c r="C1352" s="56">
        <v>112</v>
      </c>
      <c r="D1352" s="56" t="s">
        <v>5366</v>
      </c>
      <c r="E1352" s="56" t="s">
        <v>5367</v>
      </c>
      <c r="F1352" s="56" t="s">
        <v>333</v>
      </c>
      <c r="G1352" s="56">
        <v>3495001</v>
      </c>
      <c r="H1352" s="56"/>
      <c r="I1352" s="56" t="s">
        <v>5368</v>
      </c>
      <c r="J1352" s="56" t="s">
        <v>5369</v>
      </c>
      <c r="K1352" s="56" t="s">
        <v>5133</v>
      </c>
      <c r="L1352" s="56" t="s">
        <v>220</v>
      </c>
      <c r="M1352" s="56"/>
      <c r="N1352" s="56" t="s">
        <v>5370</v>
      </c>
      <c r="O1352" s="56"/>
    </row>
    <row r="1353" spans="1:15">
      <c r="A1353" s="55">
        <v>31</v>
      </c>
      <c r="B1353" s="55" t="s">
        <v>5128</v>
      </c>
      <c r="C1353" s="55">
        <v>114</v>
      </c>
      <c r="D1353" s="55" t="s">
        <v>5371</v>
      </c>
      <c r="E1353" s="55" t="s">
        <v>5372</v>
      </c>
      <c r="F1353" s="55" t="s">
        <v>217</v>
      </c>
      <c r="G1353" s="55">
        <v>9546439</v>
      </c>
      <c r="H1353" s="55"/>
      <c r="I1353" s="55" t="s">
        <v>5373</v>
      </c>
      <c r="J1353" s="55" t="s">
        <v>5374</v>
      </c>
      <c r="K1353" s="55" t="s">
        <v>5133</v>
      </c>
      <c r="L1353" s="55" t="s">
        <v>220</v>
      </c>
      <c r="M1353" s="55" t="s">
        <v>227</v>
      </c>
      <c r="N1353" s="55" t="s">
        <v>5375</v>
      </c>
      <c r="O1353" s="55"/>
    </row>
    <row r="1354" spans="1:15">
      <c r="A1354" s="56">
        <v>31</v>
      </c>
      <c r="B1354" s="56" t="s">
        <v>5128</v>
      </c>
      <c r="C1354" s="56">
        <v>116</v>
      </c>
      <c r="D1354" s="56" t="s">
        <v>297</v>
      </c>
      <c r="E1354" s="56" t="s">
        <v>5376</v>
      </c>
      <c r="F1354" s="56" t="s">
        <v>242</v>
      </c>
      <c r="G1354" s="56">
        <v>6688310</v>
      </c>
      <c r="H1354" s="56"/>
      <c r="I1354" s="56" t="s">
        <v>5377</v>
      </c>
      <c r="J1354" s="56" t="s">
        <v>5378</v>
      </c>
      <c r="K1354" s="56" t="s">
        <v>5133</v>
      </c>
      <c r="L1354" s="56" t="s">
        <v>220</v>
      </c>
      <c r="M1354" s="56" t="s">
        <v>227</v>
      </c>
      <c r="N1354" s="56" t="s">
        <v>5379</v>
      </c>
      <c r="O1354" s="56"/>
    </row>
    <row r="1355" spans="1:15">
      <c r="A1355" s="55">
        <v>31</v>
      </c>
      <c r="B1355" s="55" t="s">
        <v>5128</v>
      </c>
      <c r="C1355" s="55">
        <v>117</v>
      </c>
      <c r="D1355" s="55" t="s">
        <v>5380</v>
      </c>
      <c r="E1355" s="55" t="s">
        <v>5381</v>
      </c>
      <c r="F1355" s="55" t="s">
        <v>401</v>
      </c>
      <c r="G1355" s="55">
        <v>2172702</v>
      </c>
      <c r="H1355" s="55"/>
      <c r="I1355" s="55" t="s">
        <v>5382</v>
      </c>
      <c r="J1355" s="55" t="s">
        <v>5383</v>
      </c>
      <c r="K1355" s="55" t="s">
        <v>5133</v>
      </c>
      <c r="L1355" s="55" t="s">
        <v>220</v>
      </c>
      <c r="M1355" s="55" t="s">
        <v>238</v>
      </c>
      <c r="N1355" s="55" t="s">
        <v>5384</v>
      </c>
      <c r="O1355" s="55" t="s">
        <v>746</v>
      </c>
    </row>
    <row r="1356" spans="1:15">
      <c r="A1356" s="56">
        <v>31</v>
      </c>
      <c r="B1356" s="56" t="s">
        <v>5128</v>
      </c>
      <c r="C1356" s="56">
        <v>118</v>
      </c>
      <c r="D1356" s="56" t="s">
        <v>5385</v>
      </c>
      <c r="E1356" s="56" t="s">
        <v>5386</v>
      </c>
      <c r="F1356" s="56" t="s">
        <v>1534</v>
      </c>
      <c r="G1356" s="56">
        <v>7275001</v>
      </c>
      <c r="H1356" s="56"/>
      <c r="I1356" s="56" t="s">
        <v>5387</v>
      </c>
      <c r="J1356" s="56" t="s">
        <v>5388</v>
      </c>
      <c r="K1356" s="56" t="s">
        <v>5133</v>
      </c>
      <c r="L1356" s="56" t="s">
        <v>220</v>
      </c>
      <c r="M1356" s="56" t="s">
        <v>227</v>
      </c>
      <c r="N1356" s="56" t="s">
        <v>5389</v>
      </c>
      <c r="O1356" s="56"/>
    </row>
    <row r="1357" spans="1:15">
      <c r="A1357" s="55">
        <v>31</v>
      </c>
      <c r="B1357" s="55" t="s">
        <v>5128</v>
      </c>
      <c r="C1357" s="55">
        <v>119</v>
      </c>
      <c r="D1357" s="55" t="s">
        <v>2354</v>
      </c>
      <c r="E1357" s="55" t="s">
        <v>3884</v>
      </c>
      <c r="F1357" s="55" t="s">
        <v>319</v>
      </c>
      <c r="G1357" s="55">
        <v>7565841</v>
      </c>
      <c r="H1357" s="55"/>
      <c r="I1357" s="55" t="s">
        <v>5390</v>
      </c>
      <c r="J1357" s="55" t="s">
        <v>5391</v>
      </c>
      <c r="K1357" s="55" t="s">
        <v>5133</v>
      </c>
      <c r="L1357" s="55" t="s">
        <v>220</v>
      </c>
      <c r="M1357" s="55" t="s">
        <v>227</v>
      </c>
      <c r="N1357" s="55" t="s">
        <v>5392</v>
      </c>
      <c r="O1357" s="55"/>
    </row>
    <row r="1358" spans="1:15">
      <c r="A1358" s="56">
        <v>31</v>
      </c>
      <c r="B1358" s="56" t="s">
        <v>5128</v>
      </c>
      <c r="C1358" s="56">
        <v>120</v>
      </c>
      <c r="D1358" s="56" t="s">
        <v>5393</v>
      </c>
      <c r="E1358" s="56" t="s">
        <v>5394</v>
      </c>
      <c r="F1358" s="56" t="s">
        <v>5395</v>
      </c>
      <c r="G1358" s="56">
        <v>2514700</v>
      </c>
      <c r="H1358" s="56">
        <v>515</v>
      </c>
      <c r="I1358" s="56" t="s">
        <v>5396</v>
      </c>
      <c r="J1358" s="56" t="s">
        <v>5397</v>
      </c>
      <c r="K1358" s="56" t="s">
        <v>5133</v>
      </c>
      <c r="L1358" s="56" t="s">
        <v>220</v>
      </c>
      <c r="M1358" s="56"/>
      <c r="N1358" s="56" t="s">
        <v>5398</v>
      </c>
      <c r="O1358" s="56"/>
    </row>
    <row r="1359" spans="1:15">
      <c r="A1359" s="55">
        <v>31</v>
      </c>
      <c r="B1359" s="55" t="s">
        <v>5128</v>
      </c>
      <c r="C1359" s="55">
        <v>121</v>
      </c>
      <c r="D1359" s="55" t="s">
        <v>5399</v>
      </c>
      <c r="E1359" s="55" t="s">
        <v>5400</v>
      </c>
      <c r="F1359" s="55" t="s">
        <v>242</v>
      </c>
      <c r="G1359" s="55">
        <v>6971904</v>
      </c>
      <c r="H1359" s="55"/>
      <c r="I1359" s="55" t="s">
        <v>5401</v>
      </c>
      <c r="J1359" s="55" t="s">
        <v>5402</v>
      </c>
      <c r="K1359" s="55" t="s">
        <v>5133</v>
      </c>
      <c r="L1359" s="55" t="s">
        <v>220</v>
      </c>
      <c r="M1359" s="55" t="s">
        <v>227</v>
      </c>
      <c r="N1359" s="55" t="s">
        <v>5403</v>
      </c>
      <c r="O1359" s="55"/>
    </row>
    <row r="1360" spans="1:15">
      <c r="A1360" s="56">
        <v>31</v>
      </c>
      <c r="B1360" s="56" t="s">
        <v>5128</v>
      </c>
      <c r="C1360" s="56">
        <v>124</v>
      </c>
      <c r="D1360" s="56" t="s">
        <v>5404</v>
      </c>
      <c r="E1360" s="56" t="s">
        <v>5405</v>
      </c>
      <c r="F1360" s="56" t="s">
        <v>261</v>
      </c>
      <c r="G1360" s="56">
        <v>4972339</v>
      </c>
      <c r="H1360" s="56"/>
      <c r="I1360" s="56" t="s">
        <v>5406</v>
      </c>
      <c r="J1360" s="56" t="s">
        <v>5407</v>
      </c>
      <c r="K1360" s="56" t="s">
        <v>5133</v>
      </c>
      <c r="L1360" s="56" t="s">
        <v>220</v>
      </c>
      <c r="M1360" s="56"/>
      <c r="N1360" s="56" t="s">
        <v>5408</v>
      </c>
      <c r="O1360" s="56"/>
    </row>
    <row r="1361" spans="1:15">
      <c r="A1361" s="55">
        <v>31</v>
      </c>
      <c r="B1361" s="55" t="s">
        <v>5128</v>
      </c>
      <c r="C1361" s="55">
        <v>126</v>
      </c>
      <c r="D1361" s="55" t="s">
        <v>5409</v>
      </c>
      <c r="E1361" s="55" t="s">
        <v>5410</v>
      </c>
      <c r="F1361" s="55" t="s">
        <v>306</v>
      </c>
      <c r="G1361" s="55">
        <v>5252238</v>
      </c>
      <c r="H1361" s="55">
        <v>3491</v>
      </c>
      <c r="I1361" s="55" t="s">
        <v>5411</v>
      </c>
      <c r="J1361" s="55" t="s">
        <v>5412</v>
      </c>
      <c r="K1361" s="55" t="s">
        <v>5133</v>
      </c>
      <c r="L1361" s="55" t="s">
        <v>220</v>
      </c>
      <c r="M1361" s="55" t="s">
        <v>227</v>
      </c>
      <c r="N1361" s="55" t="s">
        <v>5413</v>
      </c>
      <c r="O1361" s="55"/>
    </row>
    <row r="1362" spans="1:15">
      <c r="A1362" s="56">
        <v>31</v>
      </c>
      <c r="B1362" s="56" t="s">
        <v>5128</v>
      </c>
      <c r="C1362" s="56">
        <v>127</v>
      </c>
      <c r="D1362" s="56" t="s">
        <v>5414</v>
      </c>
      <c r="E1362" s="56" t="s">
        <v>5415</v>
      </c>
      <c r="F1362" s="56" t="s">
        <v>242</v>
      </c>
      <c r="G1362" s="56">
        <v>6910107</v>
      </c>
      <c r="H1362" s="56"/>
      <c r="I1362" s="56" t="s">
        <v>5416</v>
      </c>
      <c r="J1362" s="56" t="s">
        <v>5417</v>
      </c>
      <c r="K1362" s="56" t="s">
        <v>5133</v>
      </c>
      <c r="L1362" s="56" t="s">
        <v>220</v>
      </c>
      <c r="M1362" s="56" t="s">
        <v>227</v>
      </c>
      <c r="N1362" s="56" t="s">
        <v>5418</v>
      </c>
      <c r="O1362" s="56"/>
    </row>
    <row r="1363" spans="1:15">
      <c r="A1363" s="55">
        <v>31</v>
      </c>
      <c r="B1363" s="55" t="s">
        <v>5128</v>
      </c>
      <c r="C1363" s="55">
        <v>128</v>
      </c>
      <c r="D1363" s="55" t="s">
        <v>4714</v>
      </c>
      <c r="E1363" s="55" t="s">
        <v>5419</v>
      </c>
      <c r="F1363" s="55" t="s">
        <v>247</v>
      </c>
      <c r="G1363" s="55">
        <v>7177626</v>
      </c>
      <c r="H1363" s="55"/>
      <c r="I1363" s="55" t="s">
        <v>5420</v>
      </c>
      <c r="J1363" s="55" t="s">
        <v>5421</v>
      </c>
      <c r="K1363" s="55" t="s">
        <v>5133</v>
      </c>
      <c r="L1363" s="55" t="s">
        <v>220</v>
      </c>
      <c r="M1363" s="55" t="s">
        <v>238</v>
      </c>
      <c r="N1363" s="55" t="s">
        <v>5422</v>
      </c>
      <c r="O1363" s="55"/>
    </row>
    <row r="1364" spans="1:15">
      <c r="A1364" s="56">
        <v>31</v>
      </c>
      <c r="B1364" s="56" t="s">
        <v>5128</v>
      </c>
      <c r="C1364" s="56">
        <v>130</v>
      </c>
      <c r="D1364" s="56" t="s">
        <v>5423</v>
      </c>
      <c r="E1364" s="56" t="s">
        <v>5424</v>
      </c>
      <c r="F1364" s="56" t="s">
        <v>333</v>
      </c>
      <c r="G1364" s="56">
        <v>3190501</v>
      </c>
      <c r="H1364" s="56">
        <v>15078</v>
      </c>
      <c r="I1364" s="56" t="s">
        <v>5425</v>
      </c>
      <c r="J1364" s="56" t="s">
        <v>5426</v>
      </c>
      <c r="K1364" s="56" t="s">
        <v>5133</v>
      </c>
      <c r="L1364" s="56" t="s">
        <v>441</v>
      </c>
      <c r="M1364" s="56" t="s">
        <v>227</v>
      </c>
      <c r="N1364" s="56" t="s">
        <v>5427</v>
      </c>
      <c r="O1364" s="56" t="s">
        <v>746</v>
      </c>
    </row>
    <row r="1365" spans="1:15">
      <c r="A1365" s="55">
        <v>31</v>
      </c>
      <c r="B1365" s="55" t="s">
        <v>5128</v>
      </c>
      <c r="C1365" s="55">
        <v>131</v>
      </c>
      <c r="D1365" s="55" t="s">
        <v>5428</v>
      </c>
      <c r="E1365" s="55" t="s">
        <v>5429</v>
      </c>
      <c r="F1365" s="55" t="s">
        <v>1133</v>
      </c>
      <c r="G1365" s="55">
        <v>2069201</v>
      </c>
      <c r="H1365" s="55"/>
      <c r="I1365" s="55" t="s">
        <v>5430</v>
      </c>
      <c r="J1365" s="55" t="s">
        <v>5431</v>
      </c>
      <c r="K1365" s="55" t="s">
        <v>5133</v>
      </c>
      <c r="L1365" s="55" t="s">
        <v>220</v>
      </c>
      <c r="M1365" s="55"/>
      <c r="N1365" s="55" t="s">
        <v>5432</v>
      </c>
      <c r="O1365" s="55"/>
    </row>
    <row r="1366" spans="1:15">
      <c r="A1366" s="56">
        <v>31</v>
      </c>
      <c r="B1366" s="56" t="s">
        <v>5128</v>
      </c>
      <c r="C1366" s="56">
        <v>132</v>
      </c>
      <c r="D1366" s="56" t="s">
        <v>5433</v>
      </c>
      <c r="E1366" s="56" t="s">
        <v>5434</v>
      </c>
      <c r="F1366" s="56" t="s">
        <v>281</v>
      </c>
      <c r="G1366" s="56">
        <v>7822602</v>
      </c>
      <c r="H1366" s="56"/>
      <c r="I1366" s="56" t="s">
        <v>5435</v>
      </c>
      <c r="J1366" s="56" t="s">
        <v>5436</v>
      </c>
      <c r="K1366" s="56" t="s">
        <v>5133</v>
      </c>
      <c r="L1366" s="56" t="s">
        <v>220</v>
      </c>
      <c r="M1366" s="56"/>
      <c r="N1366" s="56" t="s">
        <v>5437</v>
      </c>
      <c r="O1366" s="56"/>
    </row>
    <row r="1367" spans="1:15">
      <c r="A1367" s="55">
        <v>31</v>
      </c>
      <c r="B1367" s="55" t="s">
        <v>5128</v>
      </c>
      <c r="C1367" s="55">
        <v>134</v>
      </c>
      <c r="D1367" s="55" t="s">
        <v>5438</v>
      </c>
      <c r="E1367" s="55" t="s">
        <v>5439</v>
      </c>
      <c r="F1367" s="55" t="s">
        <v>225</v>
      </c>
      <c r="G1367" s="55">
        <v>5845909</v>
      </c>
      <c r="H1367" s="55"/>
      <c r="I1367" s="55" t="s">
        <v>5440</v>
      </c>
      <c r="J1367" s="55" t="s">
        <v>5441</v>
      </c>
      <c r="K1367" s="55" t="s">
        <v>5133</v>
      </c>
      <c r="L1367" s="55" t="s">
        <v>220</v>
      </c>
      <c r="M1367" s="55"/>
      <c r="N1367" s="55" t="s">
        <v>5442</v>
      </c>
      <c r="O1367" s="55"/>
    </row>
    <row r="1368" spans="1:15">
      <c r="A1368" s="56">
        <v>31</v>
      </c>
      <c r="B1368" s="56" t="s">
        <v>5128</v>
      </c>
      <c r="C1368" s="56">
        <v>135</v>
      </c>
      <c r="D1368" s="56" t="s">
        <v>5443</v>
      </c>
      <c r="E1368" s="56" t="s">
        <v>5444</v>
      </c>
      <c r="F1368" s="56" t="s">
        <v>257</v>
      </c>
      <c r="G1368" s="56">
        <v>4465142</v>
      </c>
      <c r="H1368" s="56"/>
      <c r="I1368" s="56" t="s">
        <v>5445</v>
      </c>
      <c r="J1368" s="56" t="s">
        <v>5446</v>
      </c>
      <c r="K1368" s="56" t="s">
        <v>5133</v>
      </c>
      <c r="L1368" s="56" t="s">
        <v>220</v>
      </c>
      <c r="M1368" s="56"/>
      <c r="N1368" s="56" t="s">
        <v>5447</v>
      </c>
      <c r="O1368" s="56"/>
    </row>
    <row r="1369" spans="1:15">
      <c r="A1369" s="55">
        <v>31</v>
      </c>
      <c r="B1369" s="55" t="s">
        <v>5128</v>
      </c>
      <c r="C1369" s="55">
        <v>168</v>
      </c>
      <c r="D1369" s="55" t="s">
        <v>5448</v>
      </c>
      <c r="E1369" s="55" t="s">
        <v>5449</v>
      </c>
      <c r="F1369" s="55" t="s">
        <v>695</v>
      </c>
      <c r="G1369" s="55">
        <v>5137705</v>
      </c>
      <c r="H1369" s="55"/>
      <c r="I1369" s="55" t="s">
        <v>5450</v>
      </c>
      <c r="J1369" s="55" t="s">
        <v>5451</v>
      </c>
      <c r="K1369" s="55" t="s">
        <v>5452</v>
      </c>
      <c r="L1369" s="55" t="s">
        <v>220</v>
      </c>
      <c r="M1369" s="55" t="s">
        <v>238</v>
      </c>
      <c r="N1369" s="55" t="s">
        <v>5453</v>
      </c>
      <c r="O1369" s="55"/>
    </row>
    <row r="1370" spans="1:15">
      <c r="A1370" s="56">
        <v>31</v>
      </c>
      <c r="B1370" s="56" t="s">
        <v>5128</v>
      </c>
      <c r="C1370" s="56">
        <v>172</v>
      </c>
      <c r="D1370" s="56" t="s">
        <v>1251</v>
      </c>
      <c r="E1370" s="56" t="s">
        <v>5454</v>
      </c>
      <c r="F1370" s="56" t="s">
        <v>217</v>
      </c>
      <c r="G1370" s="56">
        <v>9773309</v>
      </c>
      <c r="H1370" s="56"/>
      <c r="I1370" s="56" t="s">
        <v>5455</v>
      </c>
      <c r="J1370" s="56" t="s">
        <v>5456</v>
      </c>
      <c r="K1370" s="56" t="s">
        <v>5452</v>
      </c>
      <c r="L1370" s="56" t="s">
        <v>220</v>
      </c>
      <c r="M1370" s="56" t="s">
        <v>238</v>
      </c>
      <c r="N1370" s="56" t="s">
        <v>5457</v>
      </c>
      <c r="O1370" s="56"/>
    </row>
    <row r="1371" spans="1:15">
      <c r="A1371" s="55">
        <v>31</v>
      </c>
      <c r="B1371" s="55" t="s">
        <v>5128</v>
      </c>
      <c r="C1371" s="55">
        <v>173</v>
      </c>
      <c r="D1371" s="55" t="s">
        <v>1240</v>
      </c>
      <c r="E1371" s="55" t="s">
        <v>5458</v>
      </c>
      <c r="F1371" s="55" t="s">
        <v>1242</v>
      </c>
      <c r="G1371" s="55">
        <v>8774838</v>
      </c>
      <c r="H1371" s="55"/>
      <c r="I1371" s="55" t="s">
        <v>5459</v>
      </c>
      <c r="J1371" s="55" t="s">
        <v>5460</v>
      </c>
      <c r="K1371" s="55" t="s">
        <v>5452</v>
      </c>
      <c r="L1371" s="55" t="s">
        <v>220</v>
      </c>
      <c r="M1371" s="55"/>
      <c r="N1371" s="55" t="s">
        <v>5461</v>
      </c>
      <c r="O1371" s="55"/>
    </row>
    <row r="1372" spans="1:15">
      <c r="A1372" s="56">
        <v>31</v>
      </c>
      <c r="B1372" s="56" t="s">
        <v>5128</v>
      </c>
      <c r="C1372" s="56">
        <v>174</v>
      </c>
      <c r="D1372" s="56" t="s">
        <v>391</v>
      </c>
      <c r="E1372" s="56" t="s">
        <v>5462</v>
      </c>
      <c r="F1372" s="56" t="s">
        <v>391</v>
      </c>
      <c r="G1372" s="56">
        <v>7620015</v>
      </c>
      <c r="H1372" s="56"/>
      <c r="I1372" s="56" t="s">
        <v>5463</v>
      </c>
      <c r="J1372" s="56" t="s">
        <v>5464</v>
      </c>
      <c r="K1372" s="56" t="s">
        <v>5452</v>
      </c>
      <c r="L1372" s="56" t="s">
        <v>220</v>
      </c>
      <c r="M1372" s="56"/>
      <c r="N1372" s="56" t="s">
        <v>5465</v>
      </c>
      <c r="O1372" s="56"/>
    </row>
    <row r="1373" spans="1:15">
      <c r="A1373" s="55">
        <v>31</v>
      </c>
      <c r="B1373" s="55" t="s">
        <v>5128</v>
      </c>
      <c r="C1373" s="55">
        <v>175</v>
      </c>
      <c r="D1373" s="55" t="s">
        <v>5466</v>
      </c>
      <c r="E1373" s="55" t="s">
        <v>5467</v>
      </c>
      <c r="F1373" s="55" t="s">
        <v>217</v>
      </c>
      <c r="G1373" s="55">
        <v>9446116</v>
      </c>
      <c r="H1373" s="55"/>
      <c r="I1373" s="55" t="s">
        <v>5468</v>
      </c>
      <c r="J1373" s="55" t="s">
        <v>5469</v>
      </c>
      <c r="K1373" s="55" t="s">
        <v>5452</v>
      </c>
      <c r="L1373" s="55" t="s">
        <v>220</v>
      </c>
      <c r="M1373" s="55" t="s">
        <v>238</v>
      </c>
      <c r="N1373" s="55" t="s">
        <v>5470</v>
      </c>
      <c r="O1373" s="55"/>
    </row>
    <row r="1374" spans="1:15">
      <c r="A1374" s="56">
        <v>31</v>
      </c>
      <c r="B1374" s="56" t="s">
        <v>5128</v>
      </c>
      <c r="C1374" s="56">
        <v>176</v>
      </c>
      <c r="D1374" s="56" t="s">
        <v>5471</v>
      </c>
      <c r="E1374" s="56" t="s">
        <v>5472</v>
      </c>
      <c r="F1374" s="56" t="s">
        <v>2529</v>
      </c>
      <c r="G1374" s="56">
        <v>4082610</v>
      </c>
      <c r="H1374" s="56"/>
      <c r="I1374" s="56" t="s">
        <v>5473</v>
      </c>
      <c r="J1374" s="56" t="s">
        <v>5474</v>
      </c>
      <c r="K1374" s="56" t="s">
        <v>5452</v>
      </c>
      <c r="L1374" s="56" t="s">
        <v>220</v>
      </c>
      <c r="M1374" s="56" t="s">
        <v>238</v>
      </c>
      <c r="N1374" s="56" t="s">
        <v>5475</v>
      </c>
      <c r="O1374" s="56"/>
    </row>
    <row r="1375" spans="1:15">
      <c r="A1375" s="55">
        <v>31</v>
      </c>
      <c r="B1375" s="55" t="s">
        <v>5128</v>
      </c>
      <c r="C1375" s="55">
        <v>177</v>
      </c>
      <c r="D1375" s="55" t="s">
        <v>5476</v>
      </c>
      <c r="E1375" s="55" t="s">
        <v>5477</v>
      </c>
      <c r="F1375" s="55" t="s">
        <v>2370</v>
      </c>
      <c r="G1375" s="55">
        <v>9056506</v>
      </c>
      <c r="H1375" s="55"/>
      <c r="I1375" s="55" t="s">
        <v>5478</v>
      </c>
      <c r="J1375" s="55" t="s">
        <v>5479</v>
      </c>
      <c r="K1375" s="55" t="s">
        <v>5452</v>
      </c>
      <c r="L1375" s="55" t="s">
        <v>220</v>
      </c>
      <c r="M1375" s="55"/>
      <c r="N1375" s="55" t="s">
        <v>5480</v>
      </c>
      <c r="O1375" s="55"/>
    </row>
    <row r="1376" spans="1:15">
      <c r="A1376" s="56">
        <v>31</v>
      </c>
      <c r="B1376" s="56" t="s">
        <v>5128</v>
      </c>
      <c r="C1376" s="56">
        <v>179</v>
      </c>
      <c r="D1376" s="56" t="s">
        <v>5481</v>
      </c>
      <c r="E1376" s="56" t="s">
        <v>5482</v>
      </c>
      <c r="F1376" s="56" t="s">
        <v>426</v>
      </c>
      <c r="G1376" s="56">
        <v>9909959</v>
      </c>
      <c r="H1376" s="56"/>
      <c r="I1376" s="56" t="s">
        <v>5483</v>
      </c>
      <c r="J1376" s="56" t="s">
        <v>5484</v>
      </c>
      <c r="K1376" s="56" t="s">
        <v>5452</v>
      </c>
      <c r="L1376" s="56" t="s">
        <v>220</v>
      </c>
      <c r="M1376" s="56" t="s">
        <v>238</v>
      </c>
      <c r="N1376" s="56" t="s">
        <v>5485</v>
      </c>
      <c r="O1376" s="56"/>
    </row>
    <row r="1377" spans="1:15">
      <c r="A1377" s="55">
        <v>31</v>
      </c>
      <c r="B1377" s="55" t="s">
        <v>5128</v>
      </c>
      <c r="C1377" s="55">
        <v>180</v>
      </c>
      <c r="D1377" s="55" t="s">
        <v>5486</v>
      </c>
      <c r="E1377" s="55" t="s">
        <v>5487</v>
      </c>
      <c r="F1377" s="55" t="s">
        <v>870</v>
      </c>
      <c r="G1377" s="55">
        <v>7183402</v>
      </c>
      <c r="H1377" s="55"/>
      <c r="I1377" s="55" t="s">
        <v>5488</v>
      </c>
      <c r="J1377" s="55" t="s">
        <v>5489</v>
      </c>
      <c r="K1377" s="55" t="s">
        <v>5452</v>
      </c>
      <c r="L1377" s="55" t="s">
        <v>220</v>
      </c>
      <c r="M1377" s="55"/>
      <c r="N1377" s="55" t="s">
        <v>5490</v>
      </c>
      <c r="O1377" s="55"/>
    </row>
    <row r="1378" spans="1:15">
      <c r="A1378" s="56">
        <v>31</v>
      </c>
      <c r="B1378" s="56" t="s">
        <v>5128</v>
      </c>
      <c r="C1378" s="56">
        <v>181</v>
      </c>
      <c r="D1378" s="56" t="s">
        <v>5223</v>
      </c>
      <c r="E1378" s="56" t="s">
        <v>5491</v>
      </c>
      <c r="F1378" s="56" t="s">
        <v>261</v>
      </c>
      <c r="G1378" s="56">
        <v>4941916</v>
      </c>
      <c r="H1378" s="56"/>
      <c r="I1378" s="56" t="s">
        <v>5492</v>
      </c>
      <c r="J1378" s="56" t="s">
        <v>5493</v>
      </c>
      <c r="K1378" s="56" t="s">
        <v>5452</v>
      </c>
      <c r="L1378" s="56" t="s">
        <v>220</v>
      </c>
      <c r="M1378" s="56" t="s">
        <v>227</v>
      </c>
      <c r="N1378" s="56" t="s">
        <v>5494</v>
      </c>
      <c r="O1378" s="56"/>
    </row>
    <row r="1379" spans="1:15">
      <c r="A1379" s="55">
        <v>31</v>
      </c>
      <c r="B1379" s="55" t="s">
        <v>5128</v>
      </c>
      <c r="C1379" s="55">
        <v>182</v>
      </c>
      <c r="D1379" s="55" t="s">
        <v>5495</v>
      </c>
      <c r="E1379" s="55" t="s">
        <v>5496</v>
      </c>
      <c r="F1379" s="55" t="s">
        <v>217</v>
      </c>
      <c r="G1379" s="55">
        <v>9546439</v>
      </c>
      <c r="H1379" s="55"/>
      <c r="I1379" s="55" t="s">
        <v>5497</v>
      </c>
      <c r="J1379" s="55" t="s">
        <v>5498</v>
      </c>
      <c r="K1379" s="55" t="s">
        <v>5452</v>
      </c>
      <c r="L1379" s="55" t="s">
        <v>220</v>
      </c>
      <c r="M1379" s="55" t="s">
        <v>227</v>
      </c>
      <c r="N1379" s="55" t="s">
        <v>5499</v>
      </c>
      <c r="O1379" s="55"/>
    </row>
    <row r="1380" spans="1:15">
      <c r="A1380" s="56">
        <v>31</v>
      </c>
      <c r="B1380" s="56" t="s">
        <v>5128</v>
      </c>
      <c r="C1380" s="56">
        <v>183</v>
      </c>
      <c r="D1380" s="56" t="s">
        <v>5500</v>
      </c>
      <c r="E1380" s="56" t="s">
        <v>5501</v>
      </c>
      <c r="F1380" s="56" t="s">
        <v>695</v>
      </c>
      <c r="G1380" s="56">
        <v>5144003</v>
      </c>
      <c r="H1380" s="56"/>
      <c r="I1380" s="56" t="s">
        <v>5502</v>
      </c>
      <c r="J1380" s="56" t="s">
        <v>5503</v>
      </c>
      <c r="K1380" s="56" t="s">
        <v>5452</v>
      </c>
      <c r="L1380" s="56" t="s">
        <v>220</v>
      </c>
      <c r="M1380" s="56" t="s">
        <v>227</v>
      </c>
      <c r="N1380" s="56" t="s">
        <v>5499</v>
      </c>
      <c r="O1380" s="56"/>
    </row>
    <row r="1381" spans="1:15">
      <c r="A1381" s="55">
        <v>31</v>
      </c>
      <c r="B1381" s="55" t="s">
        <v>5128</v>
      </c>
      <c r="C1381" s="55">
        <v>184</v>
      </c>
      <c r="D1381" s="55" t="s">
        <v>5504</v>
      </c>
      <c r="E1381" s="55" t="s">
        <v>5505</v>
      </c>
      <c r="F1381" s="55" t="s">
        <v>217</v>
      </c>
      <c r="G1381" s="55">
        <v>9522923</v>
      </c>
      <c r="H1381" s="55"/>
      <c r="I1381" s="55" t="s">
        <v>5506</v>
      </c>
      <c r="J1381" s="55" t="s">
        <v>5507</v>
      </c>
      <c r="K1381" s="55" t="s">
        <v>5452</v>
      </c>
      <c r="L1381" s="55" t="s">
        <v>220</v>
      </c>
      <c r="M1381" s="55" t="s">
        <v>227</v>
      </c>
      <c r="N1381" s="55" t="s">
        <v>5499</v>
      </c>
      <c r="O1381" s="55" t="s">
        <v>5508</v>
      </c>
    </row>
    <row r="1382" spans="1:15">
      <c r="A1382" s="56">
        <v>31</v>
      </c>
      <c r="B1382" s="56" t="s">
        <v>5128</v>
      </c>
      <c r="C1382" s="56">
        <v>185</v>
      </c>
      <c r="D1382" s="56" t="s">
        <v>217</v>
      </c>
      <c r="E1382" s="56" t="s">
        <v>5509</v>
      </c>
      <c r="F1382" s="56" t="s">
        <v>217</v>
      </c>
      <c r="G1382" s="56">
        <v>9550616</v>
      </c>
      <c r="H1382" s="56"/>
      <c r="I1382" s="56" t="s">
        <v>5510</v>
      </c>
      <c r="J1382" s="56" t="s">
        <v>5511</v>
      </c>
      <c r="K1382" s="56" t="s">
        <v>5452</v>
      </c>
      <c r="L1382" s="56" t="s">
        <v>441</v>
      </c>
      <c r="M1382" s="56"/>
      <c r="N1382" s="56" t="s">
        <v>5512</v>
      </c>
      <c r="O1382" s="56"/>
    </row>
    <row r="1383" spans="1:15">
      <c r="A1383" s="55">
        <v>31</v>
      </c>
      <c r="B1383" s="55" t="s">
        <v>5128</v>
      </c>
      <c r="C1383" s="55">
        <v>186</v>
      </c>
      <c r="D1383" s="55" t="s">
        <v>234</v>
      </c>
      <c r="E1383" s="55" t="s">
        <v>5513</v>
      </c>
      <c r="F1383" s="55" t="s">
        <v>236</v>
      </c>
      <c r="G1383" s="55">
        <v>7753535</v>
      </c>
      <c r="H1383" s="55"/>
      <c r="I1383" s="55" t="s">
        <v>5514</v>
      </c>
      <c r="J1383" s="55" t="s">
        <v>5515</v>
      </c>
      <c r="K1383" s="55" t="s">
        <v>5452</v>
      </c>
      <c r="L1383" s="55" t="s">
        <v>220</v>
      </c>
      <c r="M1383" s="55"/>
      <c r="N1383" s="55" t="s">
        <v>5516</v>
      </c>
      <c r="O1383" s="55"/>
    </row>
    <row r="1384" spans="1:15">
      <c r="A1384" s="56">
        <v>31</v>
      </c>
      <c r="B1384" s="56" t="s">
        <v>5128</v>
      </c>
      <c r="C1384" s="56">
        <v>187</v>
      </c>
      <c r="D1384" s="56" t="s">
        <v>333</v>
      </c>
      <c r="E1384" s="56" t="s">
        <v>5517</v>
      </c>
      <c r="F1384" s="56" t="s">
        <v>333</v>
      </c>
      <c r="G1384" s="56">
        <v>3321214</v>
      </c>
      <c r="H1384" s="56"/>
      <c r="I1384" s="56" t="s">
        <v>5518</v>
      </c>
      <c r="J1384" s="56" t="s">
        <v>5519</v>
      </c>
      <c r="K1384" s="56" t="s">
        <v>5452</v>
      </c>
      <c r="L1384" s="56" t="s">
        <v>220</v>
      </c>
      <c r="M1384" s="56"/>
      <c r="N1384" s="56" t="s">
        <v>5134</v>
      </c>
      <c r="O1384" s="56"/>
    </row>
    <row r="1385" spans="1:15">
      <c r="A1385" s="55">
        <v>31</v>
      </c>
      <c r="B1385" s="55" t="s">
        <v>5128</v>
      </c>
      <c r="C1385" s="55">
        <v>188</v>
      </c>
      <c r="D1385" s="55" t="s">
        <v>5520</v>
      </c>
      <c r="E1385" s="55" t="s">
        <v>5521</v>
      </c>
      <c r="F1385" s="55" t="s">
        <v>695</v>
      </c>
      <c r="G1385" s="55">
        <v>5155025</v>
      </c>
      <c r="H1385" s="55"/>
      <c r="I1385" s="55" t="s">
        <v>5522</v>
      </c>
      <c r="J1385" s="55" t="s">
        <v>5523</v>
      </c>
      <c r="K1385" s="55" t="s">
        <v>5452</v>
      </c>
      <c r="L1385" s="55" t="s">
        <v>220</v>
      </c>
      <c r="M1385" s="55" t="s">
        <v>238</v>
      </c>
      <c r="N1385" s="55" t="s">
        <v>5524</v>
      </c>
      <c r="O1385" s="55"/>
    </row>
    <row r="1386" spans="1:15">
      <c r="A1386" s="56">
        <v>31</v>
      </c>
      <c r="B1386" s="56" t="s">
        <v>5128</v>
      </c>
      <c r="C1386" s="56">
        <v>189</v>
      </c>
      <c r="D1386" s="56" t="s">
        <v>5252</v>
      </c>
      <c r="E1386" s="56" t="s">
        <v>5086</v>
      </c>
      <c r="F1386" s="56" t="s">
        <v>242</v>
      </c>
      <c r="G1386" s="56">
        <v>6688310</v>
      </c>
      <c r="H1386" s="56"/>
      <c r="I1386" s="56" t="s">
        <v>5525</v>
      </c>
      <c r="J1386" s="56" t="s">
        <v>5526</v>
      </c>
      <c r="K1386" s="56" t="s">
        <v>5452</v>
      </c>
      <c r="L1386" s="56" t="s">
        <v>220</v>
      </c>
      <c r="M1386" s="56" t="s">
        <v>227</v>
      </c>
      <c r="N1386" s="56" t="s">
        <v>5527</v>
      </c>
      <c r="O1386" s="56"/>
    </row>
    <row r="1387" spans="1:15">
      <c r="A1387" s="55">
        <v>31</v>
      </c>
      <c r="B1387" s="55" t="s">
        <v>5128</v>
      </c>
      <c r="C1387" s="55">
        <v>190</v>
      </c>
      <c r="D1387" s="55" t="s">
        <v>1348</v>
      </c>
      <c r="E1387" s="55" t="s">
        <v>5528</v>
      </c>
      <c r="F1387" s="55" t="s">
        <v>242</v>
      </c>
      <c r="G1387" s="55">
        <v>6525101</v>
      </c>
      <c r="H1387" s="55"/>
      <c r="I1387" s="55" t="s">
        <v>5529</v>
      </c>
      <c r="J1387" s="55" t="s">
        <v>5530</v>
      </c>
      <c r="K1387" s="55" t="s">
        <v>5452</v>
      </c>
      <c r="L1387" s="55" t="s">
        <v>441</v>
      </c>
      <c r="M1387" s="55"/>
      <c r="N1387" s="55" t="s">
        <v>5531</v>
      </c>
      <c r="O1387" s="55" t="s">
        <v>692</v>
      </c>
    </row>
    <row r="1388" spans="1:15">
      <c r="A1388" s="56">
        <v>31</v>
      </c>
      <c r="B1388" s="56" t="s">
        <v>5128</v>
      </c>
      <c r="C1388" s="56">
        <v>273</v>
      </c>
      <c r="D1388" s="56" t="s">
        <v>5085</v>
      </c>
      <c r="E1388" s="56" t="s">
        <v>5086</v>
      </c>
      <c r="F1388" s="56" t="s">
        <v>242</v>
      </c>
      <c r="G1388" s="56">
        <v>6688310</v>
      </c>
      <c r="H1388" s="56"/>
      <c r="I1388" s="56" t="s">
        <v>5087</v>
      </c>
      <c r="J1388" s="56" t="s">
        <v>5088</v>
      </c>
      <c r="K1388" s="56"/>
      <c r="L1388" s="56" t="s">
        <v>220</v>
      </c>
      <c r="M1388" s="56"/>
      <c r="N1388" s="56" t="s">
        <v>3724</v>
      </c>
      <c r="O1388" s="56"/>
    </row>
    <row r="1389" spans="1:15">
      <c r="A1389" s="55">
        <v>31</v>
      </c>
      <c r="B1389" s="55" t="s">
        <v>5128</v>
      </c>
      <c r="C1389" s="55">
        <v>274</v>
      </c>
      <c r="D1389" s="55" t="s">
        <v>5089</v>
      </c>
      <c r="E1389" s="55" t="s">
        <v>5090</v>
      </c>
      <c r="F1389" s="55" t="s">
        <v>854</v>
      </c>
      <c r="G1389" s="55">
        <v>4673329</v>
      </c>
      <c r="H1389" s="55"/>
      <c r="I1389" s="55" t="s">
        <v>5091</v>
      </c>
      <c r="J1389" s="55" t="s">
        <v>5092</v>
      </c>
      <c r="K1389" s="55"/>
      <c r="L1389" s="55" t="s">
        <v>220</v>
      </c>
      <c r="M1389" s="55"/>
      <c r="N1389" s="55" t="s">
        <v>5093</v>
      </c>
      <c r="O1389" s="55"/>
    </row>
    <row r="1390" spans="1:15">
      <c r="A1390" s="56">
        <v>31</v>
      </c>
      <c r="B1390" s="56" t="s">
        <v>5128</v>
      </c>
      <c r="C1390" s="56">
        <v>275</v>
      </c>
      <c r="D1390" s="56" t="s">
        <v>5094</v>
      </c>
      <c r="E1390" s="56" t="s">
        <v>5095</v>
      </c>
      <c r="F1390" s="56" t="s">
        <v>242</v>
      </c>
      <c r="G1390" s="56">
        <v>6219811</v>
      </c>
      <c r="H1390" s="56"/>
      <c r="I1390" s="56" t="s">
        <v>5096</v>
      </c>
      <c r="J1390" s="56" t="s">
        <v>5097</v>
      </c>
      <c r="K1390" s="56"/>
      <c r="L1390" s="56" t="s">
        <v>220</v>
      </c>
      <c r="M1390" s="56"/>
      <c r="N1390" s="56" t="s">
        <v>5098</v>
      </c>
      <c r="O1390" s="56" t="s">
        <v>3664</v>
      </c>
    </row>
    <row r="1391" spans="1:15">
      <c r="A1391" s="55">
        <v>31</v>
      </c>
      <c r="B1391" s="55" t="s">
        <v>5128</v>
      </c>
      <c r="C1391" s="55">
        <v>276</v>
      </c>
      <c r="D1391" s="55" t="s">
        <v>5099</v>
      </c>
      <c r="E1391" s="55" t="s">
        <v>5100</v>
      </c>
      <c r="F1391" s="55" t="s">
        <v>376</v>
      </c>
      <c r="G1391" s="55">
        <v>4721514</v>
      </c>
      <c r="H1391" s="55"/>
      <c r="I1391" s="55" t="s">
        <v>5101</v>
      </c>
      <c r="J1391" s="55" t="s">
        <v>5102</v>
      </c>
      <c r="K1391" s="55"/>
      <c r="L1391" s="55" t="s">
        <v>220</v>
      </c>
      <c r="M1391" s="55"/>
      <c r="N1391" s="55" t="s">
        <v>5103</v>
      </c>
      <c r="O1391" s="55" t="s">
        <v>746</v>
      </c>
    </row>
    <row r="1392" spans="1:15">
      <c r="A1392" s="56">
        <v>31</v>
      </c>
      <c r="B1392" s="56" t="s">
        <v>5128</v>
      </c>
      <c r="C1392" s="56">
        <v>279</v>
      </c>
      <c r="D1392" s="56" t="s">
        <v>391</v>
      </c>
      <c r="E1392" s="56" t="s">
        <v>5104</v>
      </c>
      <c r="F1392" s="56" t="s">
        <v>391</v>
      </c>
      <c r="G1392" s="56">
        <v>7670301</v>
      </c>
      <c r="H1392" s="56"/>
      <c r="I1392" s="56" t="s">
        <v>5105</v>
      </c>
      <c r="J1392" s="56" t="s">
        <v>5106</v>
      </c>
      <c r="K1392" s="56"/>
      <c r="L1392" s="56" t="s">
        <v>220</v>
      </c>
      <c r="M1392" s="56"/>
      <c r="N1392" s="56" t="s">
        <v>903</v>
      </c>
      <c r="O1392" s="56"/>
    </row>
    <row r="1393" spans="1:15">
      <c r="A1393" s="55">
        <v>31</v>
      </c>
      <c r="B1393" s="55" t="s">
        <v>5128</v>
      </c>
      <c r="C1393" s="55">
        <v>280</v>
      </c>
      <c r="D1393" s="55" t="s">
        <v>5107</v>
      </c>
      <c r="E1393" s="55" t="s">
        <v>5108</v>
      </c>
      <c r="F1393" s="55" t="s">
        <v>764</v>
      </c>
      <c r="G1393" s="55">
        <v>4350108</v>
      </c>
      <c r="H1393" s="55"/>
      <c r="I1393" s="55" t="s">
        <v>5109</v>
      </c>
      <c r="J1393" s="55" t="s">
        <v>5110</v>
      </c>
      <c r="K1393" s="55"/>
      <c r="L1393" s="55" t="s">
        <v>220</v>
      </c>
      <c r="M1393" s="55"/>
      <c r="N1393" s="55" t="s">
        <v>5111</v>
      </c>
      <c r="O1393" s="55"/>
    </row>
    <row r="1394" spans="1:15">
      <c r="A1394" s="56">
        <v>31</v>
      </c>
      <c r="B1394" s="56" t="s">
        <v>5128</v>
      </c>
      <c r="C1394" s="56">
        <v>286</v>
      </c>
      <c r="D1394" s="56" t="s">
        <v>5112</v>
      </c>
      <c r="E1394" s="56" t="s">
        <v>5113</v>
      </c>
      <c r="F1394" s="56" t="s">
        <v>242</v>
      </c>
      <c r="G1394" s="56">
        <v>6688307</v>
      </c>
      <c r="H1394" s="56"/>
      <c r="I1394" s="56" t="s">
        <v>5114</v>
      </c>
      <c r="J1394" s="56" t="s">
        <v>5115</v>
      </c>
      <c r="K1394" s="56"/>
      <c r="L1394" s="56" t="s">
        <v>220</v>
      </c>
      <c r="M1394" s="56"/>
      <c r="N1394" s="56" t="s">
        <v>5116</v>
      </c>
      <c r="O1394" s="56"/>
    </row>
    <row r="1395" spans="1:15">
      <c r="A1395" s="55">
        <v>31</v>
      </c>
      <c r="B1395" s="55" t="s">
        <v>5128</v>
      </c>
      <c r="C1395" s="55">
        <v>287</v>
      </c>
      <c r="D1395" s="55" t="s">
        <v>5117</v>
      </c>
      <c r="E1395" s="55" t="s">
        <v>5118</v>
      </c>
      <c r="F1395" s="55" t="s">
        <v>242</v>
      </c>
      <c r="G1395" s="55">
        <v>6688307</v>
      </c>
      <c r="H1395" s="55">
        <v>66883</v>
      </c>
      <c r="I1395" s="55" t="s">
        <v>5119</v>
      </c>
      <c r="J1395" s="55" t="s">
        <v>5120</v>
      </c>
      <c r="K1395" s="55"/>
      <c r="L1395" s="55" t="s">
        <v>220</v>
      </c>
      <c r="M1395" s="55"/>
      <c r="N1395" s="55" t="s">
        <v>266</v>
      </c>
      <c r="O1395" s="55"/>
    </row>
    <row r="1396" spans="1:15">
      <c r="A1396" s="56">
        <v>31</v>
      </c>
      <c r="B1396" s="56" t="s">
        <v>5128</v>
      </c>
      <c r="C1396" s="56">
        <v>288</v>
      </c>
      <c r="D1396" s="56" t="s">
        <v>217</v>
      </c>
      <c r="E1396" s="56" t="s">
        <v>5121</v>
      </c>
      <c r="F1396" s="56" t="s">
        <v>217</v>
      </c>
      <c r="G1396" s="56">
        <v>9214912</v>
      </c>
      <c r="H1396" s="56">
        <v>4100</v>
      </c>
      <c r="I1396" s="56" t="s">
        <v>5122</v>
      </c>
      <c r="J1396" s="56" t="s">
        <v>5123</v>
      </c>
      <c r="K1396" s="56"/>
      <c r="L1396" s="56" t="s">
        <v>441</v>
      </c>
      <c r="M1396" s="56"/>
      <c r="N1396" s="56" t="s">
        <v>1389</v>
      </c>
      <c r="O1396" s="56"/>
    </row>
    <row r="1397" spans="1:15">
      <c r="A1397" s="55">
        <v>31</v>
      </c>
      <c r="B1397" s="55" t="s">
        <v>5128</v>
      </c>
      <c r="C1397" s="55">
        <v>290</v>
      </c>
      <c r="D1397" s="55" t="s">
        <v>5124</v>
      </c>
      <c r="E1397" s="55" t="s">
        <v>5113</v>
      </c>
      <c r="F1397" s="55" t="s">
        <v>242</v>
      </c>
      <c r="G1397" s="55">
        <v>6688307</v>
      </c>
      <c r="H1397" s="55"/>
      <c r="I1397" s="55" t="s">
        <v>5125</v>
      </c>
      <c r="J1397" s="55" t="s">
        <v>5126</v>
      </c>
      <c r="K1397" s="55"/>
      <c r="L1397" s="55" t="s">
        <v>441</v>
      </c>
      <c r="M1397" s="55"/>
      <c r="N1397" s="55" t="s">
        <v>5116</v>
      </c>
      <c r="O1397" s="55" t="s">
        <v>5127</v>
      </c>
    </row>
    <row r="1398" spans="1:15">
      <c r="A1398" s="56">
        <v>31</v>
      </c>
      <c r="B1398" s="56" t="s">
        <v>5128</v>
      </c>
      <c r="C1398" s="56">
        <v>295</v>
      </c>
      <c r="D1398" s="56" t="s">
        <v>5532</v>
      </c>
      <c r="E1398" s="56" t="s">
        <v>5533</v>
      </c>
      <c r="F1398" s="56" t="s">
        <v>319</v>
      </c>
      <c r="G1398" s="56">
        <v>7559903</v>
      </c>
      <c r="H1398" s="56"/>
      <c r="I1398" s="56"/>
      <c r="J1398" s="56" t="s">
        <v>5534</v>
      </c>
      <c r="K1398" s="56" t="s">
        <v>5133</v>
      </c>
      <c r="L1398" s="56" t="s">
        <v>220</v>
      </c>
      <c r="M1398" s="56"/>
      <c r="N1398" s="56" t="s">
        <v>5535</v>
      </c>
      <c r="O1398" s="56"/>
    </row>
    <row r="1399" spans="1:15">
      <c r="A1399" s="55">
        <v>31</v>
      </c>
      <c r="B1399" s="55" t="s">
        <v>5128</v>
      </c>
      <c r="C1399" s="55">
        <v>296</v>
      </c>
      <c r="D1399" s="55" t="s">
        <v>5536</v>
      </c>
      <c r="E1399" s="55" t="s">
        <v>5537</v>
      </c>
      <c r="F1399" s="55" t="s">
        <v>242</v>
      </c>
      <c r="G1399" s="55">
        <v>6655018</v>
      </c>
      <c r="H1399" s="55"/>
      <c r="I1399" s="55" t="s">
        <v>5538</v>
      </c>
      <c r="J1399" s="55" t="s">
        <v>5539</v>
      </c>
      <c r="K1399" s="55"/>
      <c r="L1399" s="55" t="s">
        <v>220</v>
      </c>
      <c r="M1399" s="55"/>
      <c r="N1399" s="55" t="s">
        <v>5535</v>
      </c>
      <c r="O1399" s="55"/>
    </row>
    <row r="1400" spans="1:15">
      <c r="A1400" s="56">
        <v>31</v>
      </c>
      <c r="B1400" s="56" t="s">
        <v>5128</v>
      </c>
      <c r="C1400" s="56">
        <v>297</v>
      </c>
      <c r="D1400" s="56" t="s">
        <v>5540</v>
      </c>
      <c r="E1400" s="56" t="s">
        <v>5533</v>
      </c>
      <c r="F1400" s="56" t="s">
        <v>319</v>
      </c>
      <c r="G1400" s="56">
        <v>7559903</v>
      </c>
      <c r="H1400" s="56"/>
      <c r="I1400" s="56" t="s">
        <v>5541</v>
      </c>
      <c r="J1400" s="56" t="s">
        <v>5542</v>
      </c>
      <c r="K1400" s="56"/>
      <c r="L1400" s="56" t="s">
        <v>220</v>
      </c>
      <c r="M1400" s="56"/>
      <c r="N1400" s="56" t="s">
        <v>5281</v>
      </c>
      <c r="O1400" s="56"/>
    </row>
    <row r="1401" spans="1:15">
      <c r="A1401" s="55">
        <v>31</v>
      </c>
      <c r="B1401" s="55" t="s">
        <v>5128</v>
      </c>
      <c r="C1401" s="55">
        <v>298</v>
      </c>
      <c r="D1401" s="55" t="s">
        <v>5543</v>
      </c>
      <c r="E1401" s="55" t="s">
        <v>5086</v>
      </c>
      <c r="F1401" s="55" t="s">
        <v>242</v>
      </c>
      <c r="G1401" s="55">
        <v>6688310</v>
      </c>
      <c r="H1401" s="55"/>
      <c r="I1401" s="55" t="s">
        <v>5256</v>
      </c>
      <c r="J1401" s="55" t="s">
        <v>5544</v>
      </c>
      <c r="K1401" s="55"/>
      <c r="L1401" s="55" t="s">
        <v>220</v>
      </c>
      <c r="M1401" s="55"/>
      <c r="N1401" s="55" t="s">
        <v>5281</v>
      </c>
      <c r="O1401" s="55"/>
    </row>
    <row r="1402" spans="1:15">
      <c r="A1402" s="56">
        <v>31</v>
      </c>
      <c r="B1402" s="56" t="s">
        <v>5128</v>
      </c>
      <c r="C1402" s="56">
        <v>916</v>
      </c>
      <c r="D1402" s="56" t="s">
        <v>5545</v>
      </c>
      <c r="E1402" s="56" t="s">
        <v>5546</v>
      </c>
      <c r="F1402" s="56" t="s">
        <v>333</v>
      </c>
      <c r="G1402" s="56">
        <v>3463413</v>
      </c>
      <c r="H1402" s="56"/>
      <c r="I1402" s="56" t="s">
        <v>5547</v>
      </c>
      <c r="J1402" s="56" t="s">
        <v>5548</v>
      </c>
      <c r="K1402" s="56" t="s">
        <v>5133</v>
      </c>
      <c r="L1402" s="56" t="s">
        <v>220</v>
      </c>
      <c r="M1402" s="56" t="s">
        <v>227</v>
      </c>
      <c r="N1402" s="56" t="s">
        <v>5549</v>
      </c>
      <c r="O1402" s="56"/>
    </row>
    <row r="1403" spans="1:15">
      <c r="A1403" s="55">
        <v>31</v>
      </c>
      <c r="B1403" s="55" t="s">
        <v>5128</v>
      </c>
      <c r="C1403" s="55">
        <v>977</v>
      </c>
      <c r="D1403" s="55" t="s">
        <v>5550</v>
      </c>
      <c r="E1403" s="55" t="s">
        <v>5551</v>
      </c>
      <c r="F1403" s="55" t="s">
        <v>2370</v>
      </c>
      <c r="G1403" s="55">
        <v>9050108</v>
      </c>
      <c r="H1403" s="55"/>
      <c r="I1403" s="55" t="s">
        <v>5478</v>
      </c>
      <c r="J1403" s="55" t="s">
        <v>5479</v>
      </c>
      <c r="K1403" s="55" t="s">
        <v>5452</v>
      </c>
      <c r="L1403" s="55" t="s">
        <v>441</v>
      </c>
      <c r="M1403" s="55" t="s">
        <v>238</v>
      </c>
      <c r="N1403" s="55" t="s">
        <v>5552</v>
      </c>
      <c r="O1403" s="55" t="s">
        <v>5059</v>
      </c>
    </row>
    <row r="1404" spans="1:15">
      <c r="A1404" s="56">
        <v>31</v>
      </c>
      <c r="B1404" s="56" t="s">
        <v>5128</v>
      </c>
      <c r="C1404" s="56">
        <v>981</v>
      </c>
      <c r="D1404" s="56" t="s">
        <v>5553</v>
      </c>
      <c r="E1404" s="56" t="s">
        <v>5554</v>
      </c>
      <c r="F1404" s="56" t="s">
        <v>261</v>
      </c>
      <c r="G1404" s="56">
        <v>4973293</v>
      </c>
      <c r="H1404" s="56"/>
      <c r="I1404" s="56" t="s">
        <v>5555</v>
      </c>
      <c r="J1404" s="56" t="s">
        <v>5556</v>
      </c>
      <c r="K1404" s="56" t="s">
        <v>5452</v>
      </c>
      <c r="L1404" s="56" t="s">
        <v>220</v>
      </c>
      <c r="M1404" s="56" t="s">
        <v>238</v>
      </c>
      <c r="N1404" s="56" t="s">
        <v>5427</v>
      </c>
      <c r="O1404" s="56" t="s">
        <v>5557</v>
      </c>
    </row>
    <row r="1405" spans="1:15">
      <c r="A1405" s="55">
        <v>31</v>
      </c>
      <c r="B1405" s="55" t="s">
        <v>5128</v>
      </c>
      <c r="C1405" s="55">
        <v>984</v>
      </c>
      <c r="D1405" s="55" t="s">
        <v>5558</v>
      </c>
      <c r="E1405" s="55" t="s">
        <v>5559</v>
      </c>
      <c r="F1405" s="55" t="s">
        <v>870</v>
      </c>
      <c r="G1405" s="55">
        <v>7181043</v>
      </c>
      <c r="H1405" s="55"/>
      <c r="I1405" s="55" t="s">
        <v>5488</v>
      </c>
      <c r="J1405" s="55" t="s">
        <v>5560</v>
      </c>
      <c r="K1405" s="55" t="s">
        <v>5452</v>
      </c>
      <c r="L1405" s="55" t="s">
        <v>441</v>
      </c>
      <c r="M1405" s="55" t="s">
        <v>238</v>
      </c>
      <c r="N1405" s="55" t="s">
        <v>5561</v>
      </c>
      <c r="O1405" s="55" t="s">
        <v>5562</v>
      </c>
    </row>
    <row r="1406" spans="1:15">
      <c r="A1406" s="56">
        <v>31</v>
      </c>
      <c r="B1406" s="56" t="s">
        <v>5128</v>
      </c>
      <c r="C1406" s="56">
        <v>986</v>
      </c>
      <c r="D1406" s="56" t="s">
        <v>5563</v>
      </c>
      <c r="E1406" s="56" t="s">
        <v>5564</v>
      </c>
      <c r="F1406" s="56" t="s">
        <v>236</v>
      </c>
      <c r="G1406" s="56">
        <v>7765033</v>
      </c>
      <c r="H1406" s="56"/>
      <c r="I1406" s="56" t="s">
        <v>5514</v>
      </c>
      <c r="J1406" s="56" t="s">
        <v>5426</v>
      </c>
      <c r="K1406" s="56" t="s">
        <v>5452</v>
      </c>
      <c r="L1406" s="56" t="s">
        <v>220</v>
      </c>
      <c r="M1406" s="56" t="s">
        <v>238</v>
      </c>
      <c r="N1406" s="56" t="s">
        <v>5565</v>
      </c>
      <c r="O1406" s="56"/>
    </row>
    <row r="1407" spans="1:15">
      <c r="A1407" s="55">
        <v>31</v>
      </c>
      <c r="B1407" s="55" t="s">
        <v>5128</v>
      </c>
      <c r="C1407" s="55">
        <v>988</v>
      </c>
      <c r="D1407" s="55" t="s">
        <v>5448</v>
      </c>
      <c r="E1407" s="55" t="s">
        <v>5449</v>
      </c>
      <c r="F1407" s="55" t="s">
        <v>695</v>
      </c>
      <c r="G1407" s="55">
        <v>5137705</v>
      </c>
      <c r="H1407" s="55"/>
      <c r="I1407" s="55" t="s">
        <v>5522</v>
      </c>
      <c r="J1407" s="55" t="s">
        <v>5566</v>
      </c>
      <c r="K1407" s="55" t="s">
        <v>5452</v>
      </c>
      <c r="L1407" s="55" t="s">
        <v>220</v>
      </c>
      <c r="M1407" s="55" t="s">
        <v>238</v>
      </c>
      <c r="N1407" s="55" t="s">
        <v>5453</v>
      </c>
      <c r="O1407" s="55" t="s">
        <v>3764</v>
      </c>
    </row>
    <row r="1408" spans="1:15">
      <c r="A1408" s="56">
        <v>34</v>
      </c>
      <c r="B1408" s="56" t="s">
        <v>5567</v>
      </c>
      <c r="C1408" s="56">
        <v>1</v>
      </c>
      <c r="D1408" s="56" t="s">
        <v>333</v>
      </c>
      <c r="E1408" s="56" t="s">
        <v>5568</v>
      </c>
      <c r="F1408" s="56" t="s">
        <v>333</v>
      </c>
      <c r="G1408" s="56">
        <v>3326518</v>
      </c>
      <c r="H1408" s="56"/>
      <c r="I1408" s="56" t="s">
        <v>439</v>
      </c>
      <c r="J1408" s="56" t="s">
        <v>440</v>
      </c>
      <c r="K1408" s="56"/>
      <c r="L1408" s="56" t="s">
        <v>220</v>
      </c>
      <c r="M1408" s="56" t="s">
        <v>238</v>
      </c>
      <c r="N1408" s="56" t="s">
        <v>442</v>
      </c>
      <c r="O1408" s="56" t="s">
        <v>443</v>
      </c>
    </row>
    <row r="1409" spans="1:15">
      <c r="A1409" s="55">
        <v>34</v>
      </c>
      <c r="B1409" s="55" t="s">
        <v>5567</v>
      </c>
      <c r="C1409" s="55">
        <v>2</v>
      </c>
      <c r="D1409" s="55" t="s">
        <v>444</v>
      </c>
      <c r="E1409" s="55" t="s">
        <v>445</v>
      </c>
      <c r="F1409" s="55" t="s">
        <v>444</v>
      </c>
      <c r="G1409" s="55">
        <v>1641116</v>
      </c>
      <c r="H1409" s="55"/>
      <c r="I1409" s="55" t="s">
        <v>446</v>
      </c>
      <c r="J1409" s="55" t="s">
        <v>447</v>
      </c>
      <c r="K1409" s="55"/>
      <c r="L1409" s="55" t="s">
        <v>220</v>
      </c>
      <c r="M1409" s="55" t="s">
        <v>238</v>
      </c>
      <c r="N1409" s="55" t="s">
        <v>448</v>
      </c>
      <c r="O1409" s="55" t="s">
        <v>449</v>
      </c>
    </row>
    <row r="1410" spans="1:15">
      <c r="A1410" s="56">
        <v>34</v>
      </c>
      <c r="B1410" s="56" t="s">
        <v>5567</v>
      </c>
      <c r="C1410" s="56">
        <v>3</v>
      </c>
      <c r="D1410" s="56" t="s">
        <v>450</v>
      </c>
      <c r="E1410" s="56" t="s">
        <v>451</v>
      </c>
      <c r="F1410" s="56" t="s">
        <v>452</v>
      </c>
      <c r="G1410" s="56">
        <v>3009100</v>
      </c>
      <c r="H1410" s="56"/>
      <c r="I1410" s="56" t="s">
        <v>453</v>
      </c>
      <c r="J1410" s="56" t="s">
        <v>454</v>
      </c>
      <c r="K1410" s="56"/>
      <c r="L1410" s="56" t="s">
        <v>441</v>
      </c>
      <c r="M1410" s="56" t="s">
        <v>227</v>
      </c>
      <c r="N1410" s="56" t="s">
        <v>455</v>
      </c>
      <c r="O1410" s="56" t="s">
        <v>456</v>
      </c>
    </row>
    <row r="1411" spans="1:15">
      <c r="A1411" s="55">
        <v>34</v>
      </c>
      <c r="B1411" s="55" t="s">
        <v>5567</v>
      </c>
      <c r="C1411" s="55">
        <v>4</v>
      </c>
      <c r="D1411" s="55" t="s">
        <v>457</v>
      </c>
      <c r="E1411" s="55" t="s">
        <v>458</v>
      </c>
      <c r="F1411" s="55" t="s">
        <v>459</v>
      </c>
      <c r="G1411" s="55">
        <v>2012100</v>
      </c>
      <c r="H1411" s="55"/>
      <c r="I1411" s="55" t="s">
        <v>460</v>
      </c>
      <c r="J1411" s="55" t="s">
        <v>461</v>
      </c>
      <c r="K1411" s="55"/>
      <c r="L1411" s="55" t="s">
        <v>220</v>
      </c>
      <c r="M1411" s="55" t="s">
        <v>227</v>
      </c>
      <c r="N1411" s="55" t="s">
        <v>462</v>
      </c>
      <c r="O1411" s="55" t="s">
        <v>463</v>
      </c>
    </row>
    <row r="1412" spans="1:15">
      <c r="A1412" s="56">
        <v>34</v>
      </c>
      <c r="B1412" s="56" t="s">
        <v>5567</v>
      </c>
      <c r="C1412" s="56">
        <v>5</v>
      </c>
      <c r="D1412" s="56" t="s">
        <v>464</v>
      </c>
      <c r="E1412" s="56" t="s">
        <v>465</v>
      </c>
      <c r="F1412" s="56" t="s">
        <v>466</v>
      </c>
      <c r="G1412" s="56">
        <v>2020000</v>
      </c>
      <c r="H1412" s="56"/>
      <c r="I1412" s="56" t="s">
        <v>467</v>
      </c>
      <c r="J1412" s="56" t="s">
        <v>468</v>
      </c>
      <c r="K1412" s="56"/>
      <c r="L1412" s="56" t="s">
        <v>220</v>
      </c>
      <c r="M1412" s="56" t="s">
        <v>238</v>
      </c>
      <c r="N1412" s="56" t="s">
        <v>469</v>
      </c>
      <c r="O1412" s="56" t="s">
        <v>470</v>
      </c>
    </row>
    <row r="1413" spans="1:15">
      <c r="A1413" s="55">
        <v>34</v>
      </c>
      <c r="B1413" s="55" t="s">
        <v>5567</v>
      </c>
      <c r="C1413" s="55">
        <v>6</v>
      </c>
      <c r="D1413" s="55" t="s">
        <v>471</v>
      </c>
      <c r="E1413" s="55" t="s">
        <v>472</v>
      </c>
      <c r="F1413" s="55" t="s">
        <v>473</v>
      </c>
      <c r="G1413" s="55">
        <v>3081000</v>
      </c>
      <c r="H1413" s="55"/>
      <c r="I1413" s="55" t="s">
        <v>474</v>
      </c>
      <c r="J1413" s="55" t="s">
        <v>475</v>
      </c>
      <c r="K1413" s="55"/>
      <c r="L1413" s="55" t="s">
        <v>220</v>
      </c>
      <c r="M1413" s="55" t="s">
        <v>227</v>
      </c>
      <c r="N1413" s="55" t="s">
        <v>476</v>
      </c>
      <c r="O1413" s="55" t="s">
        <v>477</v>
      </c>
    </row>
    <row r="1414" spans="1:15">
      <c r="A1414" s="56">
        <v>34</v>
      </c>
      <c r="B1414" s="56" t="s">
        <v>5567</v>
      </c>
      <c r="C1414" s="56">
        <v>7</v>
      </c>
      <c r="D1414" s="56" t="s">
        <v>478</v>
      </c>
      <c r="E1414" s="56" t="s">
        <v>479</v>
      </c>
      <c r="F1414" s="56" t="s">
        <v>479</v>
      </c>
      <c r="G1414" s="56">
        <v>1693000</v>
      </c>
      <c r="H1414" s="56"/>
      <c r="I1414" s="56" t="s">
        <v>487</v>
      </c>
      <c r="J1414" s="56" t="s">
        <v>481</v>
      </c>
      <c r="K1414" s="56"/>
      <c r="L1414" s="56" t="s">
        <v>220</v>
      </c>
      <c r="M1414" s="56" t="s">
        <v>238</v>
      </c>
      <c r="N1414" s="56" t="s">
        <v>482</v>
      </c>
      <c r="O1414" s="56" t="s">
        <v>483</v>
      </c>
    </row>
    <row r="1415" spans="1:15">
      <c r="A1415" s="55">
        <v>34</v>
      </c>
      <c r="B1415" s="55" t="s">
        <v>5567</v>
      </c>
      <c r="C1415" s="55">
        <v>8</v>
      </c>
      <c r="D1415" s="55" t="s">
        <v>484</v>
      </c>
      <c r="E1415" s="55" t="s">
        <v>485</v>
      </c>
      <c r="F1415" s="55" t="s">
        <v>486</v>
      </c>
      <c r="G1415" s="55">
        <v>3007500</v>
      </c>
      <c r="H1415" s="55"/>
      <c r="I1415" s="55" t="s">
        <v>487</v>
      </c>
      <c r="J1415" s="55" t="s">
        <v>488</v>
      </c>
      <c r="K1415" s="55"/>
      <c r="L1415" s="55" t="s">
        <v>220</v>
      </c>
      <c r="M1415" s="55" t="s">
        <v>227</v>
      </c>
      <c r="N1415" s="55" t="s">
        <v>489</v>
      </c>
      <c r="O1415" s="55" t="s">
        <v>490</v>
      </c>
    </row>
    <row r="1416" spans="1:15">
      <c r="A1416" s="56">
        <v>34</v>
      </c>
      <c r="B1416" s="56" t="s">
        <v>5567</v>
      </c>
      <c r="C1416" s="56">
        <v>9</v>
      </c>
      <c r="D1416" s="56" t="s">
        <v>491</v>
      </c>
      <c r="E1416" s="56" t="s">
        <v>492</v>
      </c>
      <c r="F1416" s="56" t="s">
        <v>491</v>
      </c>
      <c r="G1416" s="56">
        <v>2013700</v>
      </c>
      <c r="H1416" s="56"/>
      <c r="I1416" s="56" t="s">
        <v>493</v>
      </c>
      <c r="J1416" s="56" t="s">
        <v>494</v>
      </c>
      <c r="K1416" s="56"/>
      <c r="L1416" s="56" t="s">
        <v>220</v>
      </c>
      <c r="M1416" s="56" t="s">
        <v>227</v>
      </c>
      <c r="N1416" s="56" t="s">
        <v>495</v>
      </c>
      <c r="O1416" s="56" t="s">
        <v>490</v>
      </c>
    </row>
    <row r="1417" spans="1:15">
      <c r="A1417" s="55">
        <v>34</v>
      </c>
      <c r="B1417" s="55" t="s">
        <v>5567</v>
      </c>
      <c r="C1417" s="55">
        <v>10</v>
      </c>
      <c r="D1417" s="55" t="s">
        <v>496</v>
      </c>
      <c r="E1417" s="55" t="s">
        <v>497</v>
      </c>
      <c r="F1417" s="55" t="s">
        <v>497</v>
      </c>
      <c r="G1417" s="55">
        <v>1695000</v>
      </c>
      <c r="H1417" s="55"/>
      <c r="I1417" s="55" t="s">
        <v>498</v>
      </c>
      <c r="J1417" s="55" t="s">
        <v>499</v>
      </c>
      <c r="K1417" s="55"/>
      <c r="L1417" s="55" t="s">
        <v>441</v>
      </c>
      <c r="M1417" s="55" t="s">
        <v>238</v>
      </c>
      <c r="N1417" s="55" t="s">
        <v>500</v>
      </c>
      <c r="O1417" s="55" t="s">
        <v>477</v>
      </c>
    </row>
    <row r="1418" spans="1:15">
      <c r="A1418" s="56">
        <v>34</v>
      </c>
      <c r="B1418" s="56" t="s">
        <v>5567</v>
      </c>
      <c r="C1418" s="56">
        <v>11</v>
      </c>
      <c r="D1418" s="56" t="s">
        <v>501</v>
      </c>
      <c r="E1418" s="56" t="s">
        <v>5569</v>
      </c>
      <c r="F1418" s="56" t="s">
        <v>444</v>
      </c>
      <c r="G1418" s="56">
        <v>1641116</v>
      </c>
      <c r="H1418" s="56"/>
      <c r="I1418" s="56" t="s">
        <v>503</v>
      </c>
      <c r="J1418" s="56" t="s">
        <v>504</v>
      </c>
      <c r="K1418" s="56"/>
      <c r="L1418" s="56" t="s">
        <v>441</v>
      </c>
      <c r="M1418" s="56" t="s">
        <v>238</v>
      </c>
      <c r="N1418" s="56" t="s">
        <v>505</v>
      </c>
      <c r="O1418" s="56" t="s">
        <v>463</v>
      </c>
    </row>
    <row r="1419" spans="1:15">
      <c r="A1419" s="55">
        <v>34</v>
      </c>
      <c r="B1419" s="55" t="s">
        <v>5567</v>
      </c>
      <c r="C1419" s="55">
        <v>12</v>
      </c>
      <c r="D1419" s="55" t="s">
        <v>506</v>
      </c>
      <c r="E1419" s="55" t="s">
        <v>507</v>
      </c>
      <c r="F1419" s="55" t="s">
        <v>508</v>
      </c>
      <c r="G1419" s="55">
        <v>1692400</v>
      </c>
      <c r="H1419" s="55"/>
      <c r="I1419" s="55" t="s">
        <v>509</v>
      </c>
      <c r="J1419" s="55" t="s">
        <v>510</v>
      </c>
      <c r="K1419" s="55"/>
      <c r="L1419" s="55" t="s">
        <v>220</v>
      </c>
      <c r="M1419" s="55" t="s">
        <v>238</v>
      </c>
      <c r="N1419" s="55" t="s">
        <v>511</v>
      </c>
      <c r="O1419" s="55" t="s">
        <v>512</v>
      </c>
    </row>
    <row r="1420" spans="1:15">
      <c r="A1420" s="56">
        <v>34</v>
      </c>
      <c r="B1420" s="56" t="s">
        <v>5567</v>
      </c>
      <c r="C1420" s="56">
        <v>13</v>
      </c>
      <c r="D1420" s="56" t="s">
        <v>513</v>
      </c>
      <c r="E1420" s="56" t="s">
        <v>514</v>
      </c>
      <c r="F1420" s="56" t="s">
        <v>514</v>
      </c>
      <c r="G1420" s="56">
        <v>1694000</v>
      </c>
      <c r="H1420" s="56"/>
      <c r="I1420" s="56" t="s">
        <v>515</v>
      </c>
      <c r="J1420" s="56" t="s">
        <v>516</v>
      </c>
      <c r="K1420" s="56"/>
      <c r="L1420" s="56" t="s">
        <v>441</v>
      </c>
      <c r="M1420" s="56" t="s">
        <v>238</v>
      </c>
      <c r="N1420" s="56" t="s">
        <v>517</v>
      </c>
      <c r="O1420" s="56" t="s">
        <v>518</v>
      </c>
    </row>
    <row r="1421" spans="1:15">
      <c r="A1421" s="55">
        <v>34</v>
      </c>
      <c r="B1421" s="55" t="s">
        <v>5567</v>
      </c>
      <c r="C1421" s="55">
        <v>14</v>
      </c>
      <c r="D1421" s="55" t="s">
        <v>519</v>
      </c>
      <c r="E1421" s="55" t="s">
        <v>520</v>
      </c>
      <c r="F1421" s="55" t="s">
        <v>521</v>
      </c>
      <c r="G1421" s="55">
        <v>1692000</v>
      </c>
      <c r="H1421" s="55"/>
      <c r="I1421" s="55" t="s">
        <v>522</v>
      </c>
      <c r="J1421" s="55" t="s">
        <v>523</v>
      </c>
      <c r="K1421" s="55"/>
      <c r="L1421" s="55" t="s">
        <v>220</v>
      </c>
      <c r="M1421" s="55" t="s">
        <v>238</v>
      </c>
      <c r="N1421" s="55" t="s">
        <v>524</v>
      </c>
      <c r="O1421" s="55" t="s">
        <v>525</v>
      </c>
    </row>
    <row r="1422" spans="1:15">
      <c r="A1422" s="56">
        <v>34</v>
      </c>
      <c r="B1422" s="56" t="s">
        <v>5567</v>
      </c>
      <c r="C1422" s="56">
        <v>15</v>
      </c>
      <c r="D1422" s="56" t="s">
        <v>526</v>
      </c>
      <c r="E1422" s="56" t="s">
        <v>527</v>
      </c>
      <c r="F1422" s="56" t="s">
        <v>528</v>
      </c>
      <c r="G1422" s="56">
        <v>2490800</v>
      </c>
      <c r="H1422" s="56"/>
      <c r="I1422" s="56" t="s">
        <v>529</v>
      </c>
      <c r="J1422" s="56" t="s">
        <v>530</v>
      </c>
      <c r="K1422" s="56"/>
      <c r="L1422" s="56" t="s">
        <v>220</v>
      </c>
      <c r="M1422" s="56" t="s">
        <v>238</v>
      </c>
      <c r="N1422" s="56" t="s">
        <v>531</v>
      </c>
      <c r="O1422" s="56" t="s">
        <v>532</v>
      </c>
    </row>
    <row r="1423" spans="1:15">
      <c r="A1423" s="55">
        <v>34</v>
      </c>
      <c r="B1423" s="55" t="s">
        <v>5567</v>
      </c>
      <c r="C1423" s="55">
        <v>16</v>
      </c>
      <c r="D1423" s="55" t="s">
        <v>533</v>
      </c>
      <c r="E1423" s="55" t="s">
        <v>534</v>
      </c>
      <c r="F1423" s="55" t="s">
        <v>535</v>
      </c>
      <c r="G1423" s="55">
        <v>3005500</v>
      </c>
      <c r="H1423" s="55"/>
      <c r="I1423" s="55" t="s">
        <v>536</v>
      </c>
      <c r="J1423" s="55" t="s">
        <v>537</v>
      </c>
      <c r="K1423" s="55"/>
      <c r="L1423" s="55" t="s">
        <v>220</v>
      </c>
      <c r="M1423" s="55" t="s">
        <v>238</v>
      </c>
      <c r="N1423" s="55" t="s">
        <v>538</v>
      </c>
      <c r="O1423" s="55" t="s">
        <v>539</v>
      </c>
    </row>
    <row r="1424" spans="1:15">
      <c r="A1424" s="56">
        <v>34</v>
      </c>
      <c r="B1424" s="56" t="s">
        <v>5567</v>
      </c>
      <c r="C1424" s="56">
        <v>17</v>
      </c>
      <c r="D1424" s="56" t="s">
        <v>540</v>
      </c>
      <c r="E1424" s="56" t="s">
        <v>541</v>
      </c>
      <c r="F1424" s="56" t="s">
        <v>542</v>
      </c>
      <c r="G1424" s="56">
        <v>2495200</v>
      </c>
      <c r="H1424" s="56"/>
      <c r="I1424" s="56" t="s">
        <v>543</v>
      </c>
      <c r="J1424" s="56" t="s">
        <v>544</v>
      </c>
      <c r="K1424" s="56"/>
      <c r="L1424" s="56" t="s">
        <v>220</v>
      </c>
      <c r="M1424" s="56" t="s">
        <v>238</v>
      </c>
      <c r="N1424" s="56" t="s">
        <v>545</v>
      </c>
      <c r="O1424" s="56" t="s">
        <v>532</v>
      </c>
    </row>
    <row r="1425" spans="1:15">
      <c r="A1425" s="55">
        <v>34</v>
      </c>
      <c r="B1425" s="55" t="s">
        <v>5567</v>
      </c>
      <c r="C1425" s="55">
        <v>18</v>
      </c>
      <c r="D1425" s="55" t="s">
        <v>546</v>
      </c>
      <c r="E1425" s="55" t="s">
        <v>547</v>
      </c>
      <c r="F1425" s="55" t="s">
        <v>548</v>
      </c>
      <c r="G1425" s="55">
        <v>3001000</v>
      </c>
      <c r="H1425" s="55"/>
      <c r="I1425" s="55" t="s">
        <v>549</v>
      </c>
      <c r="J1425" s="55" t="s">
        <v>550</v>
      </c>
      <c r="K1425" s="55"/>
      <c r="L1425" s="55" t="s">
        <v>220</v>
      </c>
      <c r="M1425" s="55" t="s">
        <v>227</v>
      </c>
      <c r="N1425" s="55" t="s">
        <v>551</v>
      </c>
      <c r="O1425" s="55" t="s">
        <v>456</v>
      </c>
    </row>
    <row r="1426" spans="1:15">
      <c r="A1426" s="56">
        <v>34</v>
      </c>
      <c r="B1426" s="56" t="s">
        <v>5567</v>
      </c>
      <c r="C1426" s="56">
        <v>19</v>
      </c>
      <c r="D1426" s="56" t="s">
        <v>552</v>
      </c>
      <c r="E1426" s="56" t="s">
        <v>553</v>
      </c>
      <c r="F1426" s="56" t="s">
        <v>548</v>
      </c>
      <c r="G1426" s="56">
        <v>3001000</v>
      </c>
      <c r="H1426" s="56"/>
      <c r="I1426" s="56" t="s">
        <v>554</v>
      </c>
      <c r="J1426" s="56" t="s">
        <v>555</v>
      </c>
      <c r="K1426" s="56"/>
      <c r="L1426" s="56" t="s">
        <v>220</v>
      </c>
      <c r="M1426" s="56" t="s">
        <v>227</v>
      </c>
      <c r="N1426" s="56" t="s">
        <v>556</v>
      </c>
      <c r="O1426" s="56" t="s">
        <v>557</v>
      </c>
    </row>
    <row r="1427" spans="1:15">
      <c r="A1427" s="55">
        <v>34</v>
      </c>
      <c r="B1427" s="55" t="s">
        <v>5567</v>
      </c>
      <c r="C1427" s="55">
        <v>20</v>
      </c>
      <c r="D1427" s="55" t="s">
        <v>558</v>
      </c>
      <c r="E1427" s="55" t="s">
        <v>559</v>
      </c>
      <c r="F1427" s="55" t="s">
        <v>560</v>
      </c>
      <c r="G1427" s="55">
        <v>1695500</v>
      </c>
      <c r="H1427" s="55"/>
      <c r="I1427" s="55" t="s">
        <v>561</v>
      </c>
      <c r="J1427" s="55" t="s">
        <v>562</v>
      </c>
      <c r="K1427" s="55"/>
      <c r="L1427" s="55" t="s">
        <v>220</v>
      </c>
      <c r="M1427" s="55" t="s">
        <v>238</v>
      </c>
      <c r="N1427" s="55" t="s">
        <v>563</v>
      </c>
      <c r="O1427" s="55" t="s">
        <v>564</v>
      </c>
    </row>
    <row r="1428" spans="1:15">
      <c r="A1428" s="56">
        <v>34</v>
      </c>
      <c r="B1428" s="56" t="s">
        <v>5567</v>
      </c>
      <c r="C1428" s="56">
        <v>24</v>
      </c>
      <c r="D1428" s="56" t="s">
        <v>565</v>
      </c>
      <c r="E1428" s="56" t="s">
        <v>566</v>
      </c>
      <c r="F1428" s="56" t="s">
        <v>567</v>
      </c>
      <c r="G1428" s="56">
        <v>2496300</v>
      </c>
      <c r="H1428" s="56"/>
      <c r="I1428" s="56" t="s">
        <v>568</v>
      </c>
      <c r="J1428" s="56" t="s">
        <v>569</v>
      </c>
      <c r="K1428" s="56"/>
      <c r="L1428" s="56" t="s">
        <v>220</v>
      </c>
      <c r="M1428" s="56" t="s">
        <v>227</v>
      </c>
      <c r="N1428" s="56" t="s">
        <v>570</v>
      </c>
      <c r="O1428" s="56" t="s">
        <v>571</v>
      </c>
    </row>
    <row r="1429" spans="1:15">
      <c r="A1429" s="55">
        <v>34</v>
      </c>
      <c r="B1429" s="55" t="s">
        <v>5567</v>
      </c>
      <c r="C1429" s="55">
        <v>25</v>
      </c>
      <c r="D1429" s="55" t="s">
        <v>572</v>
      </c>
      <c r="E1429" s="55" t="s">
        <v>573</v>
      </c>
      <c r="F1429" s="55" t="s">
        <v>444</v>
      </c>
      <c r="G1429" s="55">
        <v>1650400</v>
      </c>
      <c r="H1429" s="55"/>
      <c r="I1429" s="55" t="s">
        <v>574</v>
      </c>
      <c r="J1429" s="55" t="s">
        <v>575</v>
      </c>
      <c r="K1429" s="55"/>
      <c r="L1429" s="55" t="s">
        <v>220</v>
      </c>
      <c r="M1429" s="55" t="s">
        <v>238</v>
      </c>
      <c r="N1429" s="55" t="s">
        <v>576</v>
      </c>
      <c r="O1429" s="55" t="s">
        <v>564</v>
      </c>
    </row>
    <row r="1430" spans="1:15">
      <c r="A1430" s="56">
        <v>34</v>
      </c>
      <c r="B1430" s="56" t="s">
        <v>5567</v>
      </c>
      <c r="C1430" s="56">
        <v>26</v>
      </c>
      <c r="D1430" s="56" t="s">
        <v>577</v>
      </c>
      <c r="E1430" s="56" t="s">
        <v>578</v>
      </c>
      <c r="F1430" s="56" t="s">
        <v>577</v>
      </c>
      <c r="G1430" s="56">
        <v>3081100</v>
      </c>
      <c r="H1430" s="56"/>
      <c r="I1430" s="56" t="s">
        <v>579</v>
      </c>
      <c r="J1430" s="56" t="s">
        <v>580</v>
      </c>
      <c r="K1430" s="56"/>
      <c r="L1430" s="56" t="s">
        <v>220</v>
      </c>
      <c r="M1430" s="56" t="s">
        <v>227</v>
      </c>
      <c r="N1430" s="56" t="s">
        <v>581</v>
      </c>
      <c r="O1430" s="56" t="s">
        <v>582</v>
      </c>
    </row>
    <row r="1431" spans="1:15">
      <c r="A1431" s="55">
        <v>34</v>
      </c>
      <c r="B1431" s="55" t="s">
        <v>5567</v>
      </c>
      <c r="C1431" s="55">
        <v>27</v>
      </c>
      <c r="D1431" s="55" t="s">
        <v>583</v>
      </c>
      <c r="E1431" s="55" t="s">
        <v>584</v>
      </c>
      <c r="F1431" s="55" t="s">
        <v>585</v>
      </c>
      <c r="G1431" s="55">
        <v>3002600</v>
      </c>
      <c r="H1431" s="55"/>
      <c r="I1431" s="55" t="s">
        <v>586</v>
      </c>
      <c r="J1431" s="55" t="s">
        <v>587</v>
      </c>
      <c r="K1431" s="55"/>
      <c r="L1431" s="55" t="s">
        <v>220</v>
      </c>
      <c r="M1431" s="55" t="s">
        <v>227</v>
      </c>
      <c r="N1431" s="55" t="s">
        <v>588</v>
      </c>
      <c r="O1431" s="55" t="s">
        <v>539</v>
      </c>
    </row>
    <row r="1432" spans="1:15">
      <c r="A1432" s="56">
        <v>34</v>
      </c>
      <c r="B1432" s="56" t="s">
        <v>5567</v>
      </c>
      <c r="C1432" s="56">
        <v>28</v>
      </c>
      <c r="D1432" s="56" t="s">
        <v>589</v>
      </c>
      <c r="E1432" s="56" t="s">
        <v>590</v>
      </c>
      <c r="F1432" s="56" t="s">
        <v>589</v>
      </c>
      <c r="G1432" s="56">
        <v>1790700</v>
      </c>
      <c r="H1432" s="56"/>
      <c r="I1432" s="56" t="s">
        <v>591</v>
      </c>
      <c r="J1432" s="56" t="s">
        <v>592</v>
      </c>
      <c r="K1432" s="56"/>
      <c r="L1432" s="56" t="s">
        <v>220</v>
      </c>
      <c r="M1432" s="56" t="s">
        <v>227</v>
      </c>
      <c r="N1432" s="56" t="s">
        <v>593</v>
      </c>
      <c r="O1432" s="56" t="s">
        <v>594</v>
      </c>
    </row>
    <row r="1433" spans="1:15">
      <c r="A1433" s="55">
        <v>34</v>
      </c>
      <c r="B1433" s="55" t="s">
        <v>5567</v>
      </c>
      <c r="C1433" s="55">
        <v>29</v>
      </c>
      <c r="D1433" s="55" t="s">
        <v>595</v>
      </c>
      <c r="E1433" s="55" t="s">
        <v>596</v>
      </c>
      <c r="F1433" s="55" t="s">
        <v>597</v>
      </c>
      <c r="G1433" s="55">
        <v>1691000</v>
      </c>
      <c r="H1433" s="55"/>
      <c r="I1433" s="55" t="s">
        <v>598</v>
      </c>
      <c r="J1433" s="55" t="s">
        <v>599</v>
      </c>
      <c r="K1433" s="55"/>
      <c r="L1433" s="55" t="s">
        <v>220</v>
      </c>
      <c r="M1433" s="55" t="s">
        <v>227</v>
      </c>
      <c r="N1433" s="55" t="s">
        <v>600</v>
      </c>
      <c r="O1433" s="55" t="s">
        <v>601</v>
      </c>
    </row>
    <row r="1434" spans="1:15">
      <c r="A1434" s="56">
        <v>34</v>
      </c>
      <c r="B1434" s="56" t="s">
        <v>5567</v>
      </c>
      <c r="C1434" s="56">
        <v>31</v>
      </c>
      <c r="D1434" s="56" t="s">
        <v>602</v>
      </c>
      <c r="E1434" s="56" t="s">
        <v>603</v>
      </c>
      <c r="F1434" s="56" t="s">
        <v>466</v>
      </c>
      <c r="G1434" s="56">
        <v>2020000</v>
      </c>
      <c r="H1434" s="56"/>
      <c r="I1434" s="56" t="s">
        <v>604</v>
      </c>
      <c r="J1434" s="56" t="s">
        <v>605</v>
      </c>
      <c r="K1434" s="56"/>
      <c r="L1434" s="56" t="s">
        <v>220</v>
      </c>
      <c r="M1434" s="56" t="s">
        <v>238</v>
      </c>
      <c r="N1434" s="56" t="s">
        <v>606</v>
      </c>
      <c r="O1434" s="56" t="s">
        <v>601</v>
      </c>
    </row>
    <row r="1435" spans="1:15">
      <c r="A1435" s="55">
        <v>34</v>
      </c>
      <c r="B1435" s="55" t="s">
        <v>5567</v>
      </c>
      <c r="C1435" s="55">
        <v>32</v>
      </c>
      <c r="D1435" s="55" t="s">
        <v>607</v>
      </c>
      <c r="E1435" s="55" t="s">
        <v>608</v>
      </c>
      <c r="F1435" s="55" t="s">
        <v>609</v>
      </c>
      <c r="G1435" s="55">
        <v>3001200</v>
      </c>
      <c r="H1435" s="55"/>
      <c r="I1435" s="55" t="s">
        <v>610</v>
      </c>
      <c r="J1435" s="55" t="s">
        <v>611</v>
      </c>
      <c r="K1435" s="55"/>
      <c r="L1435" s="55" t="s">
        <v>441</v>
      </c>
      <c r="M1435" s="55" t="s">
        <v>238</v>
      </c>
      <c r="N1435" s="55" t="s">
        <v>612</v>
      </c>
      <c r="O1435" s="55" t="s">
        <v>613</v>
      </c>
    </row>
    <row r="1436" spans="1:15">
      <c r="A1436" s="56">
        <v>34</v>
      </c>
      <c r="B1436" s="56" t="s">
        <v>5567</v>
      </c>
      <c r="C1436" s="56">
        <v>33</v>
      </c>
      <c r="D1436" s="56" t="s">
        <v>614</v>
      </c>
      <c r="E1436" s="56" t="s">
        <v>615</v>
      </c>
      <c r="F1436" s="56" t="s">
        <v>616</v>
      </c>
      <c r="G1436" s="56">
        <v>2496700</v>
      </c>
      <c r="H1436" s="56"/>
      <c r="I1436" s="56" t="s">
        <v>617</v>
      </c>
      <c r="J1436" s="56" t="s">
        <v>618</v>
      </c>
      <c r="K1436" s="56"/>
      <c r="L1436" s="56" t="s">
        <v>220</v>
      </c>
      <c r="M1436" s="56" t="s">
        <v>227</v>
      </c>
      <c r="N1436" s="56" t="s">
        <v>612</v>
      </c>
      <c r="O1436" s="56" t="s">
        <v>619</v>
      </c>
    </row>
    <row r="1437" spans="1:15">
      <c r="A1437" s="55">
        <v>34</v>
      </c>
      <c r="B1437" s="55" t="s">
        <v>5567</v>
      </c>
      <c r="C1437" s="55">
        <v>34</v>
      </c>
      <c r="D1437" s="55" t="s">
        <v>620</v>
      </c>
      <c r="E1437" s="55" t="s">
        <v>621</v>
      </c>
      <c r="F1437" s="55" t="s">
        <v>622</v>
      </c>
      <c r="G1437" s="55">
        <v>2499000</v>
      </c>
      <c r="H1437" s="55"/>
      <c r="I1437" s="55" t="s">
        <v>623</v>
      </c>
      <c r="J1437" s="55" t="s">
        <v>624</v>
      </c>
      <c r="K1437" s="55"/>
      <c r="L1437" s="55" t="s">
        <v>220</v>
      </c>
      <c r="M1437" s="55" t="s">
        <v>227</v>
      </c>
      <c r="N1437" s="55" t="s">
        <v>625</v>
      </c>
      <c r="O1437" s="55" t="s">
        <v>512</v>
      </c>
    </row>
    <row r="1438" spans="1:15">
      <c r="A1438" s="56">
        <v>34</v>
      </c>
      <c r="B1438" s="56" t="s">
        <v>5567</v>
      </c>
      <c r="C1438" s="56">
        <v>35</v>
      </c>
      <c r="D1438" s="56" t="s">
        <v>626</v>
      </c>
      <c r="E1438" s="56" t="s">
        <v>627</v>
      </c>
      <c r="F1438" s="56" t="s">
        <v>628</v>
      </c>
      <c r="G1438" s="56">
        <v>1387200</v>
      </c>
      <c r="H1438" s="56"/>
      <c r="I1438" s="56" t="s">
        <v>629</v>
      </c>
      <c r="J1438" s="56" t="s">
        <v>630</v>
      </c>
      <c r="K1438" s="56"/>
      <c r="L1438" s="56" t="s">
        <v>220</v>
      </c>
      <c r="M1438" s="56" t="s">
        <v>238</v>
      </c>
      <c r="N1438" s="56" t="s">
        <v>612</v>
      </c>
      <c r="O1438" s="56" t="s">
        <v>470</v>
      </c>
    </row>
    <row r="1439" spans="1:15">
      <c r="A1439" s="55">
        <v>34</v>
      </c>
      <c r="B1439" s="55" t="s">
        <v>5567</v>
      </c>
      <c r="C1439" s="55">
        <v>36</v>
      </c>
      <c r="D1439" s="55" t="s">
        <v>631</v>
      </c>
      <c r="E1439" s="55" t="s">
        <v>632</v>
      </c>
      <c r="F1439" s="55" t="s">
        <v>633</v>
      </c>
      <c r="G1439" s="55">
        <v>3081200</v>
      </c>
      <c r="H1439" s="55"/>
      <c r="I1439" s="55" t="s">
        <v>634</v>
      </c>
      <c r="J1439" s="55" t="s">
        <v>635</v>
      </c>
      <c r="K1439" s="55"/>
      <c r="L1439" s="55" t="s">
        <v>220</v>
      </c>
      <c r="M1439" s="55" t="s">
        <v>227</v>
      </c>
      <c r="N1439" s="55" t="s">
        <v>636</v>
      </c>
      <c r="O1439" s="55" t="s">
        <v>571</v>
      </c>
    </row>
    <row r="1440" spans="1:15">
      <c r="A1440" s="56">
        <v>34</v>
      </c>
      <c r="B1440" s="56" t="s">
        <v>5567</v>
      </c>
      <c r="C1440" s="56">
        <v>38</v>
      </c>
      <c r="D1440" s="56" t="s">
        <v>642</v>
      </c>
      <c r="E1440" s="56" t="s">
        <v>643</v>
      </c>
      <c r="F1440" s="56" t="s">
        <v>644</v>
      </c>
      <c r="G1440" s="56">
        <v>2018800</v>
      </c>
      <c r="H1440" s="56"/>
      <c r="I1440" s="56" t="s">
        <v>645</v>
      </c>
      <c r="J1440" s="56" t="s">
        <v>646</v>
      </c>
      <c r="K1440" s="56"/>
      <c r="L1440" s="56" t="s">
        <v>220</v>
      </c>
      <c r="M1440" s="56" t="s">
        <v>227</v>
      </c>
      <c r="N1440" s="56" t="s">
        <v>647</v>
      </c>
      <c r="O1440" s="56" t="s">
        <v>443</v>
      </c>
    </row>
    <row r="1441" spans="1:15">
      <c r="A1441" s="55">
        <v>34</v>
      </c>
      <c r="B1441" s="55" t="s">
        <v>5567</v>
      </c>
      <c r="C1441" s="55">
        <v>41</v>
      </c>
      <c r="D1441" s="55" t="s">
        <v>648</v>
      </c>
      <c r="E1441" s="55" t="s">
        <v>649</v>
      </c>
      <c r="F1441" s="55" t="s">
        <v>650</v>
      </c>
      <c r="G1441" s="55">
        <v>2491400</v>
      </c>
      <c r="H1441" s="55"/>
      <c r="I1441" s="55" t="s">
        <v>651</v>
      </c>
      <c r="J1441" s="55" t="s">
        <v>652</v>
      </c>
      <c r="K1441" s="55"/>
      <c r="L1441" s="55" t="s">
        <v>441</v>
      </c>
      <c r="M1441" s="55" t="s">
        <v>227</v>
      </c>
      <c r="N1441" s="55" t="s">
        <v>653</v>
      </c>
      <c r="O1441" s="55" t="s">
        <v>619</v>
      </c>
    </row>
    <row r="1442" spans="1:15">
      <c r="A1442" s="56">
        <v>34</v>
      </c>
      <c r="B1442" s="56" t="s">
        <v>5567</v>
      </c>
      <c r="C1442" s="56">
        <v>43</v>
      </c>
      <c r="D1442" s="56" t="s">
        <v>654</v>
      </c>
      <c r="E1442" s="56" t="s">
        <v>655</v>
      </c>
      <c r="F1442" s="56" t="s">
        <v>656</v>
      </c>
      <c r="G1442" s="56">
        <v>2515500</v>
      </c>
      <c r="H1442" s="56"/>
      <c r="I1442" s="56" t="s">
        <v>657</v>
      </c>
      <c r="J1442" s="56" t="s">
        <v>658</v>
      </c>
      <c r="K1442" s="56"/>
      <c r="L1442" s="56" t="s">
        <v>220</v>
      </c>
      <c r="M1442" s="56" t="s">
        <v>227</v>
      </c>
      <c r="N1442" s="56" t="s">
        <v>659</v>
      </c>
      <c r="O1442" s="56" t="s">
        <v>613</v>
      </c>
    </row>
    <row r="1443" spans="1:15">
      <c r="A1443" s="55">
        <v>34</v>
      </c>
      <c r="B1443" s="55" t="s">
        <v>5567</v>
      </c>
      <c r="C1443" s="55">
        <v>47</v>
      </c>
      <c r="D1443" s="55" t="s">
        <v>660</v>
      </c>
      <c r="E1443" s="55" t="s">
        <v>661</v>
      </c>
      <c r="F1443" s="55" t="s">
        <v>662</v>
      </c>
      <c r="G1443" s="55">
        <v>2510500</v>
      </c>
      <c r="H1443" s="55"/>
      <c r="I1443" s="55" t="s">
        <v>663</v>
      </c>
      <c r="J1443" s="55" t="s">
        <v>664</v>
      </c>
      <c r="K1443" s="55"/>
      <c r="L1443" s="55" t="s">
        <v>441</v>
      </c>
      <c r="M1443" s="55" t="s">
        <v>238</v>
      </c>
      <c r="N1443" s="55" t="s">
        <v>665</v>
      </c>
      <c r="O1443" s="55" t="s">
        <v>525</v>
      </c>
    </row>
    <row r="1444" spans="1:15">
      <c r="A1444" s="56">
        <v>34</v>
      </c>
      <c r="B1444" s="56" t="s">
        <v>5567</v>
      </c>
      <c r="C1444" s="56">
        <v>49</v>
      </c>
      <c r="D1444" s="56" t="s">
        <v>666</v>
      </c>
      <c r="E1444" s="56" t="s">
        <v>5570</v>
      </c>
      <c r="F1444" s="56" t="s">
        <v>668</v>
      </c>
      <c r="G1444" s="56">
        <v>3666016</v>
      </c>
      <c r="H1444" s="56"/>
      <c r="I1444" s="56" t="s">
        <v>669</v>
      </c>
      <c r="J1444" s="56" t="s">
        <v>670</v>
      </c>
      <c r="K1444" s="56"/>
      <c r="L1444" s="56" t="s">
        <v>441</v>
      </c>
      <c r="M1444" s="56" t="s">
        <v>227</v>
      </c>
      <c r="N1444" s="56" t="s">
        <v>671</v>
      </c>
      <c r="O1444" s="56" t="s">
        <v>672</v>
      </c>
    </row>
    <row r="1445" spans="1:15">
      <c r="A1445" s="55">
        <v>34</v>
      </c>
      <c r="B1445" s="55" t="s">
        <v>5567</v>
      </c>
      <c r="C1445" s="55">
        <v>277</v>
      </c>
      <c r="D1445" s="55" t="s">
        <v>778</v>
      </c>
      <c r="E1445" s="55" t="s">
        <v>779</v>
      </c>
      <c r="F1445" s="55" t="s">
        <v>780</v>
      </c>
      <c r="G1445" s="55">
        <v>2498000</v>
      </c>
      <c r="H1445" s="55"/>
      <c r="I1445" s="55" t="s">
        <v>781</v>
      </c>
      <c r="J1445" s="55" t="s">
        <v>782</v>
      </c>
      <c r="K1445" s="55"/>
      <c r="L1445" s="55" t="s">
        <v>220</v>
      </c>
      <c r="M1445" s="55" t="s">
        <v>227</v>
      </c>
      <c r="N1445" s="55" t="s">
        <v>783</v>
      </c>
      <c r="O1445" s="55" t="s">
        <v>784</v>
      </c>
    </row>
    <row r="1446" spans="1:15">
      <c r="A1446" s="56">
        <v>39</v>
      </c>
      <c r="B1446" s="56" t="s">
        <v>5571</v>
      </c>
      <c r="C1446" s="56">
        <v>1</v>
      </c>
      <c r="D1446" s="56" t="s">
        <v>5572</v>
      </c>
      <c r="E1446" s="56" t="s">
        <v>306</v>
      </c>
      <c r="F1446" s="56" t="s">
        <v>306</v>
      </c>
      <c r="G1446" s="56">
        <v>52520</v>
      </c>
      <c r="H1446" s="56"/>
      <c r="I1446" s="56" t="s">
        <v>5573</v>
      </c>
      <c r="J1446" s="56" t="s">
        <v>5574</v>
      </c>
      <c r="K1446" s="56"/>
      <c r="L1446" s="56" t="s">
        <v>441</v>
      </c>
      <c r="M1446" s="56"/>
      <c r="N1446" s="56" t="s">
        <v>5575</v>
      </c>
      <c r="O1446" s="56"/>
    </row>
    <row r="1447" spans="1:15">
      <c r="A1447" s="55">
        <v>46</v>
      </c>
      <c r="B1447" s="55" t="s">
        <v>5576</v>
      </c>
      <c r="C1447" s="55">
        <v>2</v>
      </c>
      <c r="D1447" s="55" t="s">
        <v>5577</v>
      </c>
      <c r="E1447" s="55" t="s">
        <v>5578</v>
      </c>
      <c r="F1447" s="55" t="s">
        <v>702</v>
      </c>
      <c r="G1447" s="55">
        <v>3600600</v>
      </c>
      <c r="H1447" s="55"/>
      <c r="I1447" s="55" t="s">
        <v>5579</v>
      </c>
      <c r="J1447" s="55" t="s">
        <v>5580</v>
      </c>
      <c r="K1447" s="55"/>
      <c r="L1447" s="55" t="s">
        <v>441</v>
      </c>
      <c r="M1447" s="55" t="s">
        <v>227</v>
      </c>
      <c r="N1447" s="55" t="s">
        <v>4133</v>
      </c>
      <c r="O1447" s="55"/>
    </row>
    <row r="1448" spans="1:15">
      <c r="A1448" s="56">
        <v>46</v>
      </c>
      <c r="B1448" s="56" t="s">
        <v>5576</v>
      </c>
      <c r="C1448" s="56">
        <v>5</v>
      </c>
      <c r="D1448" s="56" t="s">
        <v>5581</v>
      </c>
      <c r="E1448" s="56" t="s">
        <v>486</v>
      </c>
      <c r="F1448" s="56" t="s">
        <v>486</v>
      </c>
      <c r="G1448" s="56">
        <v>3007500</v>
      </c>
      <c r="H1448" s="56"/>
      <c r="I1448" s="56" t="s">
        <v>5582</v>
      </c>
      <c r="J1448" s="56" t="s">
        <v>5583</v>
      </c>
      <c r="K1448" s="56"/>
      <c r="L1448" s="56" t="s">
        <v>220</v>
      </c>
      <c r="M1448" s="56" t="s">
        <v>227</v>
      </c>
      <c r="N1448" s="56" t="s">
        <v>5584</v>
      </c>
      <c r="O1448" s="56"/>
    </row>
    <row r="1449" spans="1:15">
      <c r="A1449" s="55">
        <v>46</v>
      </c>
      <c r="B1449" s="55" t="s">
        <v>5576</v>
      </c>
      <c r="C1449" s="55">
        <v>501</v>
      </c>
      <c r="D1449" s="55" t="s">
        <v>5215</v>
      </c>
      <c r="E1449" s="55" t="s">
        <v>5585</v>
      </c>
      <c r="F1449" s="55" t="s">
        <v>319</v>
      </c>
      <c r="G1449" s="55">
        <v>7529021</v>
      </c>
      <c r="H1449" s="55">
        <v>20</v>
      </c>
      <c r="I1449" s="55" t="s">
        <v>5586</v>
      </c>
      <c r="J1449" s="55" t="s">
        <v>5587</v>
      </c>
      <c r="K1449" s="55"/>
      <c r="L1449" s="55" t="s">
        <v>220</v>
      </c>
      <c r="M1449" s="55" t="s">
        <v>227</v>
      </c>
      <c r="N1449" s="55" t="s">
        <v>5588</v>
      </c>
      <c r="O1449" s="55"/>
    </row>
    <row r="1450" spans="1:15">
      <c r="A1450" s="56">
        <v>46</v>
      </c>
      <c r="B1450" s="56" t="s">
        <v>5576</v>
      </c>
      <c r="C1450" s="56">
        <v>502</v>
      </c>
      <c r="D1450" s="56" t="s">
        <v>5589</v>
      </c>
      <c r="E1450" s="56" t="s">
        <v>3784</v>
      </c>
      <c r="F1450" s="56" t="s">
        <v>257</v>
      </c>
      <c r="G1450" s="56">
        <v>4442514</v>
      </c>
      <c r="H1450" s="56">
        <v>197</v>
      </c>
      <c r="I1450" s="56" t="s">
        <v>5590</v>
      </c>
      <c r="J1450" s="56" t="s">
        <v>5591</v>
      </c>
      <c r="K1450" s="56"/>
      <c r="L1450" s="56" t="s">
        <v>220</v>
      </c>
      <c r="M1450" s="56" t="s">
        <v>227</v>
      </c>
      <c r="N1450" s="56" t="s">
        <v>5592</v>
      </c>
      <c r="O1450" s="56"/>
    </row>
    <row r="1451" spans="1:15">
      <c r="A1451" s="55">
        <v>46</v>
      </c>
      <c r="B1451" s="55" t="s">
        <v>5576</v>
      </c>
      <c r="C1451" s="55">
        <v>503</v>
      </c>
      <c r="D1451" s="55" t="s">
        <v>46</v>
      </c>
      <c r="E1451" s="55" t="s">
        <v>5593</v>
      </c>
      <c r="F1451" s="55" t="s">
        <v>242</v>
      </c>
      <c r="G1451" s="55">
        <v>6688307</v>
      </c>
      <c r="H1451" s="55">
        <v>2639</v>
      </c>
      <c r="I1451" s="55" t="s">
        <v>5594</v>
      </c>
      <c r="J1451" s="55" t="s">
        <v>5595</v>
      </c>
      <c r="K1451" s="55"/>
      <c r="L1451" s="55" t="s">
        <v>220</v>
      </c>
      <c r="M1451" s="55" t="s">
        <v>227</v>
      </c>
      <c r="N1451" s="55" t="s">
        <v>1389</v>
      </c>
      <c r="O1451" s="55"/>
    </row>
    <row r="1452" spans="1:15">
      <c r="A1452" s="56">
        <v>46</v>
      </c>
      <c r="B1452" s="56" t="s">
        <v>5576</v>
      </c>
      <c r="C1452" s="56">
        <v>504</v>
      </c>
      <c r="D1452" s="56" t="s">
        <v>399</v>
      </c>
      <c r="E1452" s="56" t="s">
        <v>5596</v>
      </c>
      <c r="F1452" s="56" t="s">
        <v>401</v>
      </c>
      <c r="G1452" s="56">
        <v>2100000</v>
      </c>
      <c r="H1452" s="56"/>
      <c r="I1452" s="56" t="s">
        <v>5597</v>
      </c>
      <c r="J1452" s="56" t="s">
        <v>5598</v>
      </c>
      <c r="K1452" s="56"/>
      <c r="L1452" s="56" t="s">
        <v>220</v>
      </c>
      <c r="M1452" s="56" t="s">
        <v>238</v>
      </c>
      <c r="N1452" s="56" t="s">
        <v>2120</v>
      </c>
      <c r="O1452" s="56"/>
    </row>
    <row r="1453" spans="1:15">
      <c r="A1453" s="55">
        <v>46</v>
      </c>
      <c r="B1453" s="55" t="s">
        <v>5576</v>
      </c>
      <c r="C1453" s="55">
        <v>506</v>
      </c>
      <c r="D1453" s="55" t="s">
        <v>5599</v>
      </c>
      <c r="E1453" s="55" t="s">
        <v>5600</v>
      </c>
      <c r="F1453" s="55" t="s">
        <v>466</v>
      </c>
      <c r="G1453" s="55">
        <v>2020000</v>
      </c>
      <c r="H1453" s="55"/>
      <c r="I1453" s="55" t="s">
        <v>5601</v>
      </c>
      <c r="J1453" s="55" t="s">
        <v>5602</v>
      </c>
      <c r="K1453" s="55"/>
      <c r="L1453" s="55" t="s">
        <v>220</v>
      </c>
      <c r="M1453" s="55" t="s">
        <v>227</v>
      </c>
      <c r="N1453" s="55" t="s">
        <v>2111</v>
      </c>
      <c r="O1453" s="55"/>
    </row>
    <row r="1454" spans="1:15">
      <c r="A1454" s="56">
        <v>46</v>
      </c>
      <c r="B1454" s="56" t="s">
        <v>5576</v>
      </c>
      <c r="C1454" s="56">
        <v>507</v>
      </c>
      <c r="D1454" s="56" t="s">
        <v>89</v>
      </c>
      <c r="E1454" s="56" t="s">
        <v>5603</v>
      </c>
      <c r="F1454" s="56" t="s">
        <v>306</v>
      </c>
      <c r="G1454" s="56">
        <v>5245105</v>
      </c>
      <c r="H1454" s="56"/>
      <c r="I1454" s="56" t="s">
        <v>5604</v>
      </c>
      <c r="J1454" s="56" t="s">
        <v>5605</v>
      </c>
      <c r="K1454" s="56"/>
      <c r="L1454" s="56" t="s">
        <v>220</v>
      </c>
      <c r="M1454" s="56" t="s">
        <v>227</v>
      </c>
      <c r="N1454" s="56" t="s">
        <v>5606</v>
      </c>
      <c r="O1454" s="56"/>
    </row>
    <row r="1455" spans="1:15">
      <c r="A1455" s="55">
        <v>46</v>
      </c>
      <c r="B1455" s="55" t="s">
        <v>5576</v>
      </c>
      <c r="C1455" s="55">
        <v>508</v>
      </c>
      <c r="D1455" s="55" t="s">
        <v>1746</v>
      </c>
      <c r="E1455" s="55" t="s">
        <v>3756</v>
      </c>
      <c r="F1455" s="55" t="s">
        <v>310</v>
      </c>
      <c r="G1455" s="55">
        <v>4240528</v>
      </c>
      <c r="H1455" s="55">
        <v>1711</v>
      </c>
      <c r="I1455" s="55" t="s">
        <v>5607</v>
      </c>
      <c r="J1455" s="55" t="s">
        <v>5608</v>
      </c>
      <c r="K1455" s="55"/>
      <c r="L1455" s="55" t="s">
        <v>220</v>
      </c>
      <c r="M1455" s="55" t="s">
        <v>227</v>
      </c>
      <c r="N1455" s="55" t="s">
        <v>5609</v>
      </c>
      <c r="O1455" s="55"/>
    </row>
    <row r="1456" spans="1:15">
      <c r="A1456" s="56">
        <v>46</v>
      </c>
      <c r="B1456" s="56" t="s">
        <v>5576</v>
      </c>
      <c r="C1456" s="56">
        <v>509</v>
      </c>
      <c r="D1456" s="56" t="s">
        <v>71</v>
      </c>
      <c r="E1456" s="56" t="s">
        <v>5610</v>
      </c>
      <c r="F1456" s="56" t="s">
        <v>261</v>
      </c>
      <c r="G1456" s="56">
        <v>4936163</v>
      </c>
      <c r="H1456" s="56">
        <v>82</v>
      </c>
      <c r="I1456" s="56" t="s">
        <v>5611</v>
      </c>
      <c r="J1456" s="56" t="s">
        <v>5612</v>
      </c>
      <c r="K1456" s="56"/>
      <c r="L1456" s="56" t="s">
        <v>441</v>
      </c>
      <c r="M1456" s="56" t="s">
        <v>227</v>
      </c>
      <c r="N1456" s="56" t="s">
        <v>5613</v>
      </c>
      <c r="O1456" s="56"/>
    </row>
    <row r="1457" spans="1:15">
      <c r="A1457" s="55">
        <v>46</v>
      </c>
      <c r="B1457" s="55" t="s">
        <v>5576</v>
      </c>
      <c r="C1457" s="55">
        <v>510</v>
      </c>
      <c r="D1457" s="55" t="s">
        <v>5614</v>
      </c>
      <c r="E1457" s="55" t="s">
        <v>5615</v>
      </c>
      <c r="F1457" s="55" t="s">
        <v>1605</v>
      </c>
      <c r="G1457" s="55">
        <v>2452002</v>
      </c>
      <c r="H1457" s="55"/>
      <c r="I1457" s="55" t="s">
        <v>5616</v>
      </c>
      <c r="J1457" s="55" t="s">
        <v>5617</v>
      </c>
      <c r="K1457" s="55"/>
      <c r="L1457" s="55" t="s">
        <v>441</v>
      </c>
      <c r="M1457" s="55" t="s">
        <v>227</v>
      </c>
      <c r="N1457" s="55" t="s">
        <v>5618</v>
      </c>
      <c r="O1457" s="55"/>
    </row>
    <row r="1458" spans="1:15">
      <c r="A1458" s="56">
        <v>46</v>
      </c>
      <c r="B1458" s="56" t="s">
        <v>5576</v>
      </c>
      <c r="C1458" s="56">
        <v>511</v>
      </c>
      <c r="D1458" s="56" t="s">
        <v>85</v>
      </c>
      <c r="E1458" s="56" t="s">
        <v>5253</v>
      </c>
      <c r="F1458" s="56" t="s">
        <v>225</v>
      </c>
      <c r="G1458" s="56">
        <v>5825801</v>
      </c>
      <c r="H1458" s="56">
        <v>11</v>
      </c>
      <c r="I1458" s="56" t="s">
        <v>5619</v>
      </c>
      <c r="J1458" s="56" t="s">
        <v>5620</v>
      </c>
      <c r="K1458" s="56"/>
      <c r="L1458" s="56" t="s">
        <v>220</v>
      </c>
      <c r="M1458" s="56" t="s">
        <v>227</v>
      </c>
      <c r="N1458" s="56" t="s">
        <v>5621</v>
      </c>
      <c r="O1458" s="56"/>
    </row>
    <row r="1459" spans="1:15">
      <c r="A1459" s="55">
        <v>46</v>
      </c>
      <c r="B1459" s="55" t="s">
        <v>5576</v>
      </c>
      <c r="C1459" s="55">
        <v>512</v>
      </c>
      <c r="D1459" s="55" t="s">
        <v>412</v>
      </c>
      <c r="E1459" s="55" t="s">
        <v>5622</v>
      </c>
      <c r="F1459" s="55" t="s">
        <v>333</v>
      </c>
      <c r="G1459" s="55">
        <v>3434110</v>
      </c>
      <c r="H1459" s="55"/>
      <c r="I1459" s="55" t="s">
        <v>5623</v>
      </c>
      <c r="J1459" s="55" t="s">
        <v>5624</v>
      </c>
      <c r="K1459" s="55"/>
      <c r="L1459" s="55" t="s">
        <v>441</v>
      </c>
      <c r="M1459" s="55" t="s">
        <v>227</v>
      </c>
      <c r="N1459" s="55" t="s">
        <v>5625</v>
      </c>
      <c r="O1459" s="55" t="s">
        <v>5145</v>
      </c>
    </row>
    <row r="1460" spans="1:15">
      <c r="A1460" s="56">
        <v>46</v>
      </c>
      <c r="B1460" s="56" t="s">
        <v>5576</v>
      </c>
      <c r="C1460" s="56">
        <v>514</v>
      </c>
      <c r="D1460" s="56" t="s">
        <v>1852</v>
      </c>
      <c r="E1460" s="56" t="s">
        <v>5626</v>
      </c>
      <c r="F1460" s="56" t="s">
        <v>444</v>
      </c>
      <c r="G1460" s="56">
        <v>1622400</v>
      </c>
      <c r="H1460" s="56"/>
      <c r="I1460" s="56" t="s">
        <v>5627</v>
      </c>
      <c r="J1460" s="56" t="s">
        <v>5628</v>
      </c>
      <c r="K1460" s="56"/>
      <c r="L1460" s="56" t="s">
        <v>220</v>
      </c>
      <c r="M1460" s="56" t="s">
        <v>238</v>
      </c>
      <c r="N1460" s="56" t="s">
        <v>5629</v>
      </c>
      <c r="O1460" s="56"/>
    </row>
    <row r="1461" spans="1:15">
      <c r="A1461" s="55">
        <v>46</v>
      </c>
      <c r="B1461" s="55" t="s">
        <v>5576</v>
      </c>
      <c r="C1461" s="55">
        <v>515</v>
      </c>
      <c r="D1461" s="55" t="s">
        <v>114</v>
      </c>
      <c r="E1461" s="55" t="s">
        <v>5630</v>
      </c>
      <c r="F1461" s="55" t="s">
        <v>217</v>
      </c>
      <c r="G1461" s="55">
        <v>9463122</v>
      </c>
      <c r="H1461" s="55">
        <v>2272</v>
      </c>
      <c r="I1461" s="55" t="s">
        <v>5631</v>
      </c>
      <c r="J1461" s="55" t="s">
        <v>5632</v>
      </c>
      <c r="K1461" s="55"/>
      <c r="L1461" s="55" t="s">
        <v>441</v>
      </c>
      <c r="M1461" s="55" t="s">
        <v>227</v>
      </c>
      <c r="N1461" s="55" t="s">
        <v>1389</v>
      </c>
      <c r="O1461" s="55"/>
    </row>
    <row r="1462" spans="1:15">
      <c r="A1462" s="56">
        <v>46</v>
      </c>
      <c r="B1462" s="56" t="s">
        <v>5576</v>
      </c>
      <c r="C1462" s="56">
        <v>516</v>
      </c>
      <c r="D1462" s="56" t="s">
        <v>234</v>
      </c>
      <c r="E1462" s="56" t="s">
        <v>5633</v>
      </c>
      <c r="F1462" s="56" t="s">
        <v>236</v>
      </c>
      <c r="G1462" s="56">
        <v>7744406</v>
      </c>
      <c r="H1462" s="56">
        <v>5192</v>
      </c>
      <c r="I1462" s="56" t="s">
        <v>5634</v>
      </c>
      <c r="J1462" s="56" t="s">
        <v>5635</v>
      </c>
      <c r="K1462" s="56"/>
      <c r="L1462" s="56" t="s">
        <v>441</v>
      </c>
      <c r="M1462" s="56" t="s">
        <v>227</v>
      </c>
      <c r="N1462" s="56" t="s">
        <v>5636</v>
      </c>
      <c r="O1462" s="56"/>
    </row>
    <row r="1463" spans="1:15">
      <c r="A1463" s="55">
        <v>46</v>
      </c>
      <c r="B1463" s="55" t="s">
        <v>5576</v>
      </c>
      <c r="C1463" s="55">
        <v>517</v>
      </c>
      <c r="D1463" s="55" t="s">
        <v>327</v>
      </c>
      <c r="E1463" s="55" t="s">
        <v>5637</v>
      </c>
      <c r="F1463" s="55" t="s">
        <v>231</v>
      </c>
      <c r="G1463" s="55">
        <v>3842339</v>
      </c>
      <c r="H1463" s="55"/>
      <c r="I1463" s="55" t="s">
        <v>5638</v>
      </c>
      <c r="J1463" s="55" t="s">
        <v>5639</v>
      </c>
      <c r="K1463" s="55"/>
      <c r="L1463" s="55" t="s">
        <v>220</v>
      </c>
      <c r="M1463" s="55" t="s">
        <v>227</v>
      </c>
      <c r="N1463" s="55" t="s">
        <v>5640</v>
      </c>
      <c r="O1463" s="55"/>
    </row>
    <row r="1464" spans="1:15">
      <c r="A1464" s="56">
        <v>46</v>
      </c>
      <c r="B1464" s="56" t="s">
        <v>5576</v>
      </c>
      <c r="C1464" s="56">
        <v>519</v>
      </c>
      <c r="D1464" s="56" t="s">
        <v>3690</v>
      </c>
      <c r="E1464" s="56" t="s">
        <v>3691</v>
      </c>
      <c r="F1464" s="56" t="s">
        <v>247</v>
      </c>
      <c r="G1464" s="56">
        <v>7177683</v>
      </c>
      <c r="H1464" s="56"/>
      <c r="I1464" s="56" t="s">
        <v>5641</v>
      </c>
      <c r="J1464" s="56" t="s">
        <v>5642</v>
      </c>
      <c r="K1464" s="56"/>
      <c r="L1464" s="56" t="s">
        <v>220</v>
      </c>
      <c r="M1464" s="56" t="s">
        <v>227</v>
      </c>
      <c r="N1464" s="56" t="s">
        <v>5643</v>
      </c>
      <c r="O1464" s="56"/>
    </row>
    <row r="1465" spans="1:15">
      <c r="A1465" s="55">
        <v>46</v>
      </c>
      <c r="B1465" s="55" t="s">
        <v>5576</v>
      </c>
      <c r="C1465" s="55">
        <v>527</v>
      </c>
      <c r="D1465" s="55" t="s">
        <v>331</v>
      </c>
      <c r="E1465" s="55" t="s">
        <v>5644</v>
      </c>
      <c r="F1465" s="55" t="s">
        <v>333</v>
      </c>
      <c r="G1465" s="55">
        <v>3350208</v>
      </c>
      <c r="H1465" s="55">
        <v>4112</v>
      </c>
      <c r="I1465" s="55" t="s">
        <v>5645</v>
      </c>
      <c r="J1465" s="55" t="s">
        <v>5580</v>
      </c>
      <c r="K1465" s="55"/>
      <c r="L1465" s="55" t="s">
        <v>220</v>
      </c>
      <c r="M1465" s="55" t="s">
        <v>227</v>
      </c>
      <c r="N1465" s="55" t="s">
        <v>1389</v>
      </c>
      <c r="O1465" s="55"/>
    </row>
    <row r="1466" spans="1:15">
      <c r="A1466" s="56">
        <v>46</v>
      </c>
      <c r="B1466" s="56" t="s">
        <v>5576</v>
      </c>
      <c r="C1466" s="56">
        <v>528</v>
      </c>
      <c r="D1466" s="56" t="s">
        <v>5646</v>
      </c>
      <c r="E1466" s="56" t="s">
        <v>5647</v>
      </c>
      <c r="F1466" s="56" t="s">
        <v>306</v>
      </c>
      <c r="G1466" s="56">
        <v>5250606</v>
      </c>
      <c r="H1466" s="56">
        <v>2639</v>
      </c>
      <c r="I1466" s="56" t="s">
        <v>5648</v>
      </c>
      <c r="J1466" s="56" t="s">
        <v>5649</v>
      </c>
      <c r="K1466" s="56"/>
      <c r="L1466" s="56" t="s">
        <v>441</v>
      </c>
      <c r="M1466" s="56"/>
      <c r="N1466" s="56" t="s">
        <v>5535</v>
      </c>
      <c r="O1466" s="56" t="s">
        <v>746</v>
      </c>
    </row>
    <row r="1467" spans="1:15">
      <c r="A1467" s="55">
        <v>46</v>
      </c>
      <c r="B1467" s="55" t="s">
        <v>5576</v>
      </c>
      <c r="C1467" s="55">
        <v>539</v>
      </c>
      <c r="D1467" s="55" t="s">
        <v>5650</v>
      </c>
      <c r="E1467" s="55" t="s">
        <v>5651</v>
      </c>
      <c r="F1467" s="55" t="s">
        <v>252</v>
      </c>
      <c r="G1467" s="55">
        <v>8422038</v>
      </c>
      <c r="H1467" s="55">
        <v>5409</v>
      </c>
      <c r="I1467" s="55" t="s">
        <v>5652</v>
      </c>
      <c r="J1467" s="55" t="s">
        <v>5653</v>
      </c>
      <c r="K1467" s="55"/>
      <c r="L1467" s="55" t="s">
        <v>220</v>
      </c>
      <c r="M1467" s="55" t="s">
        <v>227</v>
      </c>
      <c r="N1467" s="55" t="s">
        <v>1389</v>
      </c>
      <c r="O1467" s="55"/>
    </row>
    <row r="1468" spans="1:15">
      <c r="A1468" s="56">
        <v>46</v>
      </c>
      <c r="B1468" s="56" t="s">
        <v>5576</v>
      </c>
      <c r="C1468" s="56">
        <v>542</v>
      </c>
      <c r="D1468" s="56" t="s">
        <v>5654</v>
      </c>
      <c r="E1468" s="56" t="s">
        <v>5647</v>
      </c>
      <c r="F1468" s="56" t="s">
        <v>306</v>
      </c>
      <c r="G1468" s="56">
        <v>5250606</v>
      </c>
      <c r="H1468" s="56"/>
      <c r="I1468" s="56" t="s">
        <v>5655</v>
      </c>
      <c r="J1468" s="56" t="s">
        <v>5656</v>
      </c>
      <c r="K1468" s="56"/>
      <c r="L1468" s="56" t="s">
        <v>441</v>
      </c>
      <c r="M1468" s="56"/>
      <c r="N1468" s="56" t="s">
        <v>5657</v>
      </c>
      <c r="O1468" s="56" t="s">
        <v>746</v>
      </c>
    </row>
    <row r="1469" spans="1:15">
      <c r="A1469" s="55">
        <v>46</v>
      </c>
      <c r="B1469" s="55" t="s">
        <v>5576</v>
      </c>
      <c r="C1469" s="55">
        <v>548</v>
      </c>
      <c r="D1469" s="55" t="s">
        <v>3880</v>
      </c>
      <c r="E1469" s="55" t="s">
        <v>5647</v>
      </c>
      <c r="F1469" s="55" t="s">
        <v>306</v>
      </c>
      <c r="G1469" s="55">
        <v>5250606</v>
      </c>
      <c r="H1469" s="55"/>
      <c r="I1469" s="55" t="s">
        <v>5658</v>
      </c>
      <c r="J1469" s="55" t="s">
        <v>5659</v>
      </c>
      <c r="K1469" s="55"/>
      <c r="L1469" s="55" t="s">
        <v>220</v>
      </c>
      <c r="M1469" s="55"/>
      <c r="N1469" s="55" t="s">
        <v>671</v>
      </c>
      <c r="O1469" s="55"/>
    </row>
    <row r="1470" spans="1:15">
      <c r="A1470" s="56">
        <v>46</v>
      </c>
      <c r="B1470" s="56" t="s">
        <v>5576</v>
      </c>
      <c r="C1470" s="56">
        <v>902</v>
      </c>
      <c r="D1470" s="56" t="s">
        <v>5660</v>
      </c>
      <c r="E1470" s="56" t="s">
        <v>1020</v>
      </c>
      <c r="F1470" s="56" t="s">
        <v>1020</v>
      </c>
      <c r="G1470" s="56">
        <v>4486400</v>
      </c>
      <c r="H1470" s="56"/>
      <c r="I1470" s="56" t="s">
        <v>5661</v>
      </c>
      <c r="J1470" s="56" t="s">
        <v>5662</v>
      </c>
      <c r="K1470" s="56"/>
      <c r="L1470" s="56" t="s">
        <v>220</v>
      </c>
      <c r="M1470" s="56" t="s">
        <v>227</v>
      </c>
      <c r="N1470" s="56" t="s">
        <v>5663</v>
      </c>
      <c r="O1470" s="56"/>
    </row>
    <row r="1471" spans="1:15">
      <c r="A1471" s="55">
        <v>46</v>
      </c>
      <c r="B1471" s="55" t="s">
        <v>5576</v>
      </c>
      <c r="C1471" s="55">
        <v>904</v>
      </c>
      <c r="D1471" s="55" t="s">
        <v>5664</v>
      </c>
      <c r="E1471" s="55" t="s">
        <v>5665</v>
      </c>
      <c r="F1471" s="55" t="s">
        <v>473</v>
      </c>
      <c r="G1471" s="55">
        <v>3081000</v>
      </c>
      <c r="H1471" s="55"/>
      <c r="I1471" s="55" t="s">
        <v>5666</v>
      </c>
      <c r="J1471" s="55" t="s">
        <v>5667</v>
      </c>
      <c r="K1471" s="55"/>
      <c r="L1471" s="55" t="s">
        <v>220</v>
      </c>
      <c r="M1471" s="55" t="s">
        <v>238</v>
      </c>
      <c r="N1471" s="55" t="s">
        <v>5668</v>
      </c>
      <c r="O1471" s="55"/>
    </row>
    <row r="1472" spans="1:15">
      <c r="A1472" s="56">
        <v>46</v>
      </c>
      <c r="B1472" s="56" t="s">
        <v>5576</v>
      </c>
      <c r="C1472" s="56">
        <v>915</v>
      </c>
      <c r="D1472" s="56" t="s">
        <v>5669</v>
      </c>
      <c r="E1472" s="56" t="s">
        <v>5670</v>
      </c>
      <c r="F1472" s="56" t="s">
        <v>217</v>
      </c>
      <c r="G1472" s="56">
        <v>9785114</v>
      </c>
      <c r="H1472" s="56"/>
      <c r="I1472" s="56" t="s">
        <v>5671</v>
      </c>
      <c r="J1472" s="56" t="s">
        <v>5672</v>
      </c>
      <c r="K1472" s="56"/>
      <c r="L1472" s="56" t="s">
        <v>220</v>
      </c>
      <c r="M1472" s="56" t="s">
        <v>227</v>
      </c>
      <c r="N1472" s="56" t="s">
        <v>5673</v>
      </c>
      <c r="O1472" s="56"/>
    </row>
    <row r="1473" spans="1:15">
      <c r="A1473" s="55">
        <v>50</v>
      </c>
      <c r="B1473" s="55" t="s">
        <v>5674</v>
      </c>
      <c r="C1473" s="55">
        <v>1</v>
      </c>
      <c r="D1473" s="55"/>
      <c r="E1473" s="55" t="s">
        <v>242</v>
      </c>
      <c r="F1473" s="55" t="s">
        <v>242</v>
      </c>
      <c r="G1473" s="55">
        <v>61031</v>
      </c>
      <c r="H1473" s="55"/>
      <c r="I1473" s="55" t="s">
        <v>5675</v>
      </c>
      <c r="J1473" s="55" t="s">
        <v>5676</v>
      </c>
      <c r="K1473" s="55"/>
      <c r="L1473" s="55" t="s">
        <v>441</v>
      </c>
      <c r="M1473" s="55"/>
      <c r="N1473" s="55" t="s">
        <v>5677</v>
      </c>
      <c r="O1473" s="55"/>
    </row>
    <row r="1474" spans="1:15">
      <c r="A1474" s="56">
        <v>52</v>
      </c>
      <c r="B1474" s="56" t="s">
        <v>5678</v>
      </c>
      <c r="C1474" s="56">
        <v>168</v>
      </c>
      <c r="D1474" s="56" t="s">
        <v>5448</v>
      </c>
      <c r="E1474" s="56" t="s">
        <v>5449</v>
      </c>
      <c r="F1474" s="56" t="s">
        <v>695</v>
      </c>
      <c r="G1474" s="56">
        <v>5137705</v>
      </c>
      <c r="H1474" s="56"/>
      <c r="I1474" s="56" t="s">
        <v>5450</v>
      </c>
      <c r="J1474" s="56" t="s">
        <v>5451</v>
      </c>
      <c r="K1474" s="56" t="s">
        <v>5452</v>
      </c>
      <c r="L1474" s="56" t="s">
        <v>220</v>
      </c>
      <c r="M1474" s="56" t="s">
        <v>238</v>
      </c>
      <c r="N1474" s="56" t="s">
        <v>5453</v>
      </c>
      <c r="O1474" s="56"/>
    </row>
    <row r="1475" spans="1:15">
      <c r="A1475" s="55">
        <v>52</v>
      </c>
      <c r="B1475" s="55" t="s">
        <v>5678</v>
      </c>
      <c r="C1475" s="55">
        <v>172</v>
      </c>
      <c r="D1475" s="55" t="s">
        <v>1251</v>
      </c>
      <c r="E1475" s="55" t="s">
        <v>5454</v>
      </c>
      <c r="F1475" s="55" t="s">
        <v>217</v>
      </c>
      <c r="G1475" s="55">
        <v>9773309</v>
      </c>
      <c r="H1475" s="55"/>
      <c r="I1475" s="55" t="s">
        <v>5455</v>
      </c>
      <c r="J1475" s="55" t="s">
        <v>5456</v>
      </c>
      <c r="K1475" s="55" t="s">
        <v>5452</v>
      </c>
      <c r="L1475" s="55" t="s">
        <v>220</v>
      </c>
      <c r="M1475" s="55" t="s">
        <v>238</v>
      </c>
      <c r="N1475" s="55" t="s">
        <v>5457</v>
      </c>
      <c r="O1475" s="55"/>
    </row>
    <row r="1476" spans="1:15">
      <c r="A1476" s="56">
        <v>52</v>
      </c>
      <c r="B1476" s="56" t="s">
        <v>5678</v>
      </c>
      <c r="C1476" s="56">
        <v>173</v>
      </c>
      <c r="D1476" s="56" t="s">
        <v>1240</v>
      </c>
      <c r="E1476" s="56" t="s">
        <v>5458</v>
      </c>
      <c r="F1476" s="56" t="s">
        <v>1242</v>
      </c>
      <c r="G1476" s="56">
        <v>8774838</v>
      </c>
      <c r="H1476" s="56"/>
      <c r="I1476" s="56" t="s">
        <v>5459</v>
      </c>
      <c r="J1476" s="56" t="s">
        <v>5460</v>
      </c>
      <c r="K1476" s="56" t="s">
        <v>5452</v>
      </c>
      <c r="L1476" s="56" t="s">
        <v>220</v>
      </c>
      <c r="M1476" s="56"/>
      <c r="N1476" s="56" t="s">
        <v>5461</v>
      </c>
      <c r="O1476" s="56"/>
    </row>
    <row r="1477" spans="1:15">
      <c r="A1477" s="55">
        <v>52</v>
      </c>
      <c r="B1477" s="55" t="s">
        <v>5678</v>
      </c>
      <c r="C1477" s="55">
        <v>174</v>
      </c>
      <c r="D1477" s="55" t="s">
        <v>391</v>
      </c>
      <c r="E1477" s="55" t="s">
        <v>5462</v>
      </c>
      <c r="F1477" s="55" t="s">
        <v>391</v>
      </c>
      <c r="G1477" s="55">
        <v>7620015</v>
      </c>
      <c r="H1477" s="55"/>
      <c r="I1477" s="55" t="s">
        <v>5463</v>
      </c>
      <c r="J1477" s="55" t="s">
        <v>5464</v>
      </c>
      <c r="K1477" s="55" t="s">
        <v>5452</v>
      </c>
      <c r="L1477" s="55" t="s">
        <v>220</v>
      </c>
      <c r="M1477" s="55"/>
      <c r="N1477" s="55" t="s">
        <v>5465</v>
      </c>
      <c r="O1477" s="55"/>
    </row>
    <row r="1478" spans="1:15">
      <c r="A1478" s="56">
        <v>52</v>
      </c>
      <c r="B1478" s="56" t="s">
        <v>5678</v>
      </c>
      <c r="C1478" s="56">
        <v>175</v>
      </c>
      <c r="D1478" s="56" t="s">
        <v>5466</v>
      </c>
      <c r="E1478" s="56" t="s">
        <v>5467</v>
      </c>
      <c r="F1478" s="56" t="s">
        <v>217</v>
      </c>
      <c r="G1478" s="56">
        <v>9446116</v>
      </c>
      <c r="H1478" s="56"/>
      <c r="I1478" s="56" t="s">
        <v>5468</v>
      </c>
      <c r="J1478" s="56" t="s">
        <v>5469</v>
      </c>
      <c r="K1478" s="56" t="s">
        <v>5452</v>
      </c>
      <c r="L1478" s="56" t="s">
        <v>220</v>
      </c>
      <c r="M1478" s="56" t="s">
        <v>238</v>
      </c>
      <c r="N1478" s="56" t="s">
        <v>5470</v>
      </c>
      <c r="O1478" s="56"/>
    </row>
    <row r="1479" spans="1:15">
      <c r="A1479" s="55">
        <v>52</v>
      </c>
      <c r="B1479" s="55" t="s">
        <v>5678</v>
      </c>
      <c r="C1479" s="55">
        <v>176</v>
      </c>
      <c r="D1479" s="55" t="s">
        <v>5471</v>
      </c>
      <c r="E1479" s="55" t="s">
        <v>5472</v>
      </c>
      <c r="F1479" s="55" t="s">
        <v>2529</v>
      </c>
      <c r="G1479" s="55">
        <v>4082610</v>
      </c>
      <c r="H1479" s="55"/>
      <c r="I1479" s="55" t="s">
        <v>5473</v>
      </c>
      <c r="J1479" s="55" t="s">
        <v>5474</v>
      </c>
      <c r="K1479" s="55" t="s">
        <v>5452</v>
      </c>
      <c r="L1479" s="55" t="s">
        <v>220</v>
      </c>
      <c r="M1479" s="55" t="s">
        <v>238</v>
      </c>
      <c r="N1479" s="55" t="s">
        <v>5475</v>
      </c>
      <c r="O1479" s="55"/>
    </row>
    <row r="1480" spans="1:15">
      <c r="A1480" s="56">
        <v>52</v>
      </c>
      <c r="B1480" s="56" t="s">
        <v>5678</v>
      </c>
      <c r="C1480" s="56">
        <v>177</v>
      </c>
      <c r="D1480" s="56" t="s">
        <v>5476</v>
      </c>
      <c r="E1480" s="56" t="s">
        <v>5477</v>
      </c>
      <c r="F1480" s="56" t="s">
        <v>2370</v>
      </c>
      <c r="G1480" s="56">
        <v>9056506</v>
      </c>
      <c r="H1480" s="56"/>
      <c r="I1480" s="56" t="s">
        <v>5478</v>
      </c>
      <c r="J1480" s="56" t="s">
        <v>5479</v>
      </c>
      <c r="K1480" s="56" t="s">
        <v>5452</v>
      </c>
      <c r="L1480" s="56" t="s">
        <v>220</v>
      </c>
      <c r="M1480" s="56"/>
      <c r="N1480" s="56" t="s">
        <v>5480</v>
      </c>
      <c r="O1480" s="56"/>
    </row>
    <row r="1481" spans="1:15">
      <c r="A1481" s="55">
        <v>52</v>
      </c>
      <c r="B1481" s="55" t="s">
        <v>5678</v>
      </c>
      <c r="C1481" s="55">
        <v>179</v>
      </c>
      <c r="D1481" s="55" t="s">
        <v>5481</v>
      </c>
      <c r="E1481" s="55" t="s">
        <v>5482</v>
      </c>
      <c r="F1481" s="55" t="s">
        <v>426</v>
      </c>
      <c r="G1481" s="55">
        <v>9909959</v>
      </c>
      <c r="H1481" s="55"/>
      <c r="I1481" s="55" t="s">
        <v>5483</v>
      </c>
      <c r="J1481" s="55" t="s">
        <v>5484</v>
      </c>
      <c r="K1481" s="55" t="s">
        <v>5452</v>
      </c>
      <c r="L1481" s="55" t="s">
        <v>220</v>
      </c>
      <c r="M1481" s="55" t="s">
        <v>238</v>
      </c>
      <c r="N1481" s="55" t="s">
        <v>5485</v>
      </c>
      <c r="O1481" s="55"/>
    </row>
    <row r="1482" spans="1:15">
      <c r="A1482" s="56">
        <v>52</v>
      </c>
      <c r="B1482" s="56" t="s">
        <v>5678</v>
      </c>
      <c r="C1482" s="56">
        <v>180</v>
      </c>
      <c r="D1482" s="56" t="s">
        <v>5486</v>
      </c>
      <c r="E1482" s="56" t="s">
        <v>5487</v>
      </c>
      <c r="F1482" s="56" t="s">
        <v>870</v>
      </c>
      <c r="G1482" s="56">
        <v>7183402</v>
      </c>
      <c r="H1482" s="56"/>
      <c r="I1482" s="56" t="s">
        <v>5488</v>
      </c>
      <c r="J1482" s="56" t="s">
        <v>5489</v>
      </c>
      <c r="K1482" s="56" t="s">
        <v>5452</v>
      </c>
      <c r="L1482" s="56" t="s">
        <v>220</v>
      </c>
      <c r="M1482" s="56"/>
      <c r="N1482" s="56" t="s">
        <v>5490</v>
      </c>
      <c r="O1482" s="56"/>
    </row>
    <row r="1483" spans="1:15">
      <c r="A1483" s="55">
        <v>52</v>
      </c>
      <c r="B1483" s="55" t="s">
        <v>5678</v>
      </c>
      <c r="C1483" s="55">
        <v>181</v>
      </c>
      <c r="D1483" s="55" t="s">
        <v>5223</v>
      </c>
      <c r="E1483" s="55" t="s">
        <v>5491</v>
      </c>
      <c r="F1483" s="55" t="s">
        <v>261</v>
      </c>
      <c r="G1483" s="55">
        <v>4941916</v>
      </c>
      <c r="H1483" s="55"/>
      <c r="I1483" s="55" t="s">
        <v>5492</v>
      </c>
      <c r="J1483" s="55" t="s">
        <v>5493</v>
      </c>
      <c r="K1483" s="55" t="s">
        <v>5452</v>
      </c>
      <c r="L1483" s="55" t="s">
        <v>220</v>
      </c>
      <c r="M1483" s="55" t="s">
        <v>227</v>
      </c>
      <c r="N1483" s="55" t="s">
        <v>5494</v>
      </c>
      <c r="O1483" s="55"/>
    </row>
    <row r="1484" spans="1:15">
      <c r="A1484" s="56">
        <v>52</v>
      </c>
      <c r="B1484" s="56" t="s">
        <v>5678</v>
      </c>
      <c r="C1484" s="56">
        <v>182</v>
      </c>
      <c r="D1484" s="56" t="s">
        <v>5495</v>
      </c>
      <c r="E1484" s="56" t="s">
        <v>5496</v>
      </c>
      <c r="F1484" s="56" t="s">
        <v>217</v>
      </c>
      <c r="G1484" s="56">
        <v>9546439</v>
      </c>
      <c r="H1484" s="56"/>
      <c r="I1484" s="56" t="s">
        <v>5497</v>
      </c>
      <c r="J1484" s="56" t="s">
        <v>5498</v>
      </c>
      <c r="K1484" s="56" t="s">
        <v>5452</v>
      </c>
      <c r="L1484" s="56" t="s">
        <v>220</v>
      </c>
      <c r="M1484" s="56" t="s">
        <v>227</v>
      </c>
      <c r="N1484" s="56" t="s">
        <v>5499</v>
      </c>
      <c r="O1484" s="56"/>
    </row>
    <row r="1485" spans="1:15">
      <c r="A1485" s="55">
        <v>52</v>
      </c>
      <c r="B1485" s="55" t="s">
        <v>5678</v>
      </c>
      <c r="C1485" s="55">
        <v>183</v>
      </c>
      <c r="D1485" s="55" t="s">
        <v>5500</v>
      </c>
      <c r="E1485" s="55" t="s">
        <v>5501</v>
      </c>
      <c r="F1485" s="55" t="s">
        <v>695</v>
      </c>
      <c r="G1485" s="55">
        <v>5144003</v>
      </c>
      <c r="H1485" s="55"/>
      <c r="I1485" s="55" t="s">
        <v>5502</v>
      </c>
      <c r="J1485" s="55" t="s">
        <v>5503</v>
      </c>
      <c r="K1485" s="55" t="s">
        <v>5452</v>
      </c>
      <c r="L1485" s="55" t="s">
        <v>220</v>
      </c>
      <c r="M1485" s="55" t="s">
        <v>227</v>
      </c>
      <c r="N1485" s="55" t="s">
        <v>5499</v>
      </c>
      <c r="O1485" s="55"/>
    </row>
    <row r="1486" spans="1:15">
      <c r="A1486" s="56">
        <v>52</v>
      </c>
      <c r="B1486" s="56" t="s">
        <v>5678</v>
      </c>
      <c r="C1486" s="56">
        <v>184</v>
      </c>
      <c r="D1486" s="56" t="s">
        <v>5504</v>
      </c>
      <c r="E1486" s="56" t="s">
        <v>5505</v>
      </c>
      <c r="F1486" s="56" t="s">
        <v>217</v>
      </c>
      <c r="G1486" s="56">
        <v>9522923</v>
      </c>
      <c r="H1486" s="56"/>
      <c r="I1486" s="56" t="s">
        <v>5506</v>
      </c>
      <c r="J1486" s="56" t="s">
        <v>5507</v>
      </c>
      <c r="K1486" s="56" t="s">
        <v>5452</v>
      </c>
      <c r="L1486" s="56" t="s">
        <v>220</v>
      </c>
      <c r="M1486" s="56" t="s">
        <v>227</v>
      </c>
      <c r="N1486" s="56" t="s">
        <v>5499</v>
      </c>
      <c r="O1486" s="56"/>
    </row>
    <row r="1487" spans="1:15">
      <c r="A1487" s="55">
        <v>52</v>
      </c>
      <c r="B1487" s="55" t="s">
        <v>5678</v>
      </c>
      <c r="C1487" s="55">
        <v>185</v>
      </c>
      <c r="D1487" s="55" t="s">
        <v>217</v>
      </c>
      <c r="E1487" s="55" t="s">
        <v>5509</v>
      </c>
      <c r="F1487" s="55" t="s">
        <v>217</v>
      </c>
      <c r="G1487" s="55">
        <v>9550616</v>
      </c>
      <c r="H1487" s="55"/>
      <c r="I1487" s="55" t="s">
        <v>5510</v>
      </c>
      <c r="J1487" s="55" t="s">
        <v>5511</v>
      </c>
      <c r="K1487" s="55" t="s">
        <v>5452</v>
      </c>
      <c r="L1487" s="55" t="s">
        <v>441</v>
      </c>
      <c r="M1487" s="55"/>
      <c r="N1487" s="55" t="s">
        <v>5512</v>
      </c>
      <c r="O1487" s="55"/>
    </row>
    <row r="1488" spans="1:15">
      <c r="A1488" s="56">
        <v>52</v>
      </c>
      <c r="B1488" s="56" t="s">
        <v>5678</v>
      </c>
      <c r="C1488" s="56">
        <v>186</v>
      </c>
      <c r="D1488" s="56" t="s">
        <v>234</v>
      </c>
      <c r="E1488" s="56" t="s">
        <v>5513</v>
      </c>
      <c r="F1488" s="56" t="s">
        <v>236</v>
      </c>
      <c r="G1488" s="56">
        <v>7753535</v>
      </c>
      <c r="H1488" s="56"/>
      <c r="I1488" s="56" t="s">
        <v>5514</v>
      </c>
      <c r="J1488" s="56" t="s">
        <v>5515</v>
      </c>
      <c r="K1488" s="56" t="s">
        <v>5452</v>
      </c>
      <c r="L1488" s="56" t="s">
        <v>220</v>
      </c>
      <c r="M1488" s="56"/>
      <c r="N1488" s="56" t="s">
        <v>5516</v>
      </c>
      <c r="O1488" s="56"/>
    </row>
    <row r="1489" spans="1:15">
      <c r="A1489" s="55">
        <v>52</v>
      </c>
      <c r="B1489" s="55" t="s">
        <v>5678</v>
      </c>
      <c r="C1489" s="55">
        <v>187</v>
      </c>
      <c r="D1489" s="55" t="s">
        <v>333</v>
      </c>
      <c r="E1489" s="55" t="s">
        <v>5679</v>
      </c>
      <c r="F1489" s="55" t="s">
        <v>333</v>
      </c>
      <c r="G1489" s="55">
        <v>3313605</v>
      </c>
      <c r="H1489" s="55"/>
      <c r="I1489" s="55" t="s">
        <v>5518</v>
      </c>
      <c r="J1489" s="55" t="s">
        <v>5519</v>
      </c>
      <c r="K1489" s="55" t="s">
        <v>5452</v>
      </c>
      <c r="L1489" s="55" t="s">
        <v>441</v>
      </c>
      <c r="M1489" s="55"/>
      <c r="N1489" s="55" t="s">
        <v>5134</v>
      </c>
      <c r="O1489" s="55"/>
    </row>
    <row r="1490" spans="1:15">
      <c r="A1490" s="56">
        <v>52</v>
      </c>
      <c r="B1490" s="56" t="s">
        <v>5678</v>
      </c>
      <c r="C1490" s="56">
        <v>188</v>
      </c>
      <c r="D1490" s="56" t="s">
        <v>5520</v>
      </c>
      <c r="E1490" s="56" t="s">
        <v>5521</v>
      </c>
      <c r="F1490" s="56" t="s">
        <v>695</v>
      </c>
      <c r="G1490" s="56">
        <v>5155025</v>
      </c>
      <c r="H1490" s="56"/>
      <c r="I1490" s="56" t="s">
        <v>5522</v>
      </c>
      <c r="J1490" s="56" t="s">
        <v>5523</v>
      </c>
      <c r="K1490" s="56" t="s">
        <v>5452</v>
      </c>
      <c r="L1490" s="56" t="s">
        <v>220</v>
      </c>
      <c r="M1490" s="56" t="s">
        <v>238</v>
      </c>
      <c r="N1490" s="56" t="s">
        <v>5524</v>
      </c>
      <c r="O1490" s="56"/>
    </row>
    <row r="1491" spans="1:15">
      <c r="A1491" s="55">
        <v>52</v>
      </c>
      <c r="B1491" s="55" t="s">
        <v>5678</v>
      </c>
      <c r="C1491" s="55">
        <v>189</v>
      </c>
      <c r="D1491" s="55" t="s">
        <v>5252</v>
      </c>
      <c r="E1491" s="55" t="s">
        <v>5086</v>
      </c>
      <c r="F1491" s="55" t="s">
        <v>242</v>
      </c>
      <c r="G1491" s="55">
        <v>6688310</v>
      </c>
      <c r="H1491" s="55"/>
      <c r="I1491" s="55" t="s">
        <v>5525</v>
      </c>
      <c r="J1491" s="55" t="s">
        <v>5526</v>
      </c>
      <c r="K1491" s="55" t="s">
        <v>5452</v>
      </c>
      <c r="L1491" s="55" t="s">
        <v>220</v>
      </c>
      <c r="M1491" s="55" t="s">
        <v>227</v>
      </c>
      <c r="N1491" s="55" t="s">
        <v>5527</v>
      </c>
      <c r="O1491" s="55"/>
    </row>
    <row r="1492" spans="1:15">
      <c r="A1492" s="56">
        <v>52</v>
      </c>
      <c r="B1492" s="56" t="s">
        <v>5678</v>
      </c>
      <c r="C1492" s="56">
        <v>190</v>
      </c>
      <c r="D1492" s="56" t="s">
        <v>1348</v>
      </c>
      <c r="E1492" s="56" t="s">
        <v>5528</v>
      </c>
      <c r="F1492" s="56" t="s">
        <v>242</v>
      </c>
      <c r="G1492" s="56">
        <v>6525101</v>
      </c>
      <c r="H1492" s="56"/>
      <c r="I1492" s="56" t="s">
        <v>5529</v>
      </c>
      <c r="J1492" s="56" t="s">
        <v>5530</v>
      </c>
      <c r="K1492" s="56" t="s">
        <v>5452</v>
      </c>
      <c r="L1492" s="56" t="s">
        <v>441</v>
      </c>
      <c r="M1492" s="56"/>
      <c r="N1492" s="56" t="s">
        <v>5531</v>
      </c>
      <c r="O1492" s="56" t="s">
        <v>692</v>
      </c>
    </row>
    <row r="1493" spans="1:15">
      <c r="A1493" s="55">
        <v>52</v>
      </c>
      <c r="B1493" s="55" t="s">
        <v>5678</v>
      </c>
      <c r="C1493" s="55">
        <v>977</v>
      </c>
      <c r="D1493" s="55" t="s">
        <v>5550</v>
      </c>
      <c r="E1493" s="55" t="s">
        <v>5551</v>
      </c>
      <c r="F1493" s="55" t="s">
        <v>2370</v>
      </c>
      <c r="G1493" s="55">
        <v>9050108</v>
      </c>
      <c r="H1493" s="55"/>
      <c r="I1493" s="55" t="s">
        <v>5478</v>
      </c>
      <c r="J1493" s="55" t="s">
        <v>5479</v>
      </c>
      <c r="K1493" s="55" t="s">
        <v>5452</v>
      </c>
      <c r="L1493" s="55" t="s">
        <v>441</v>
      </c>
      <c r="M1493" s="55" t="s">
        <v>238</v>
      </c>
      <c r="N1493" s="55" t="s">
        <v>5552</v>
      </c>
      <c r="O1493" s="55" t="s">
        <v>5059</v>
      </c>
    </row>
    <row r="1494" spans="1:15">
      <c r="A1494" s="56">
        <v>52</v>
      </c>
      <c r="B1494" s="56" t="s">
        <v>5678</v>
      </c>
      <c r="C1494" s="56">
        <v>981</v>
      </c>
      <c r="D1494" s="56" t="s">
        <v>5553</v>
      </c>
      <c r="E1494" s="56" t="s">
        <v>5554</v>
      </c>
      <c r="F1494" s="56" t="s">
        <v>261</v>
      </c>
      <c r="G1494" s="56">
        <v>4973293</v>
      </c>
      <c r="H1494" s="56"/>
      <c r="I1494" s="56" t="s">
        <v>5555</v>
      </c>
      <c r="J1494" s="56" t="s">
        <v>5556</v>
      </c>
      <c r="K1494" s="56" t="s">
        <v>5452</v>
      </c>
      <c r="L1494" s="56" t="s">
        <v>220</v>
      </c>
      <c r="M1494" s="56" t="s">
        <v>238</v>
      </c>
      <c r="N1494" s="56" t="s">
        <v>5427</v>
      </c>
      <c r="O1494" s="56"/>
    </row>
    <row r="1495" spans="1:15">
      <c r="A1495" s="55">
        <v>52</v>
      </c>
      <c r="B1495" s="55" t="s">
        <v>5678</v>
      </c>
      <c r="C1495" s="55">
        <v>984</v>
      </c>
      <c r="D1495" s="55" t="s">
        <v>5558</v>
      </c>
      <c r="E1495" s="55" t="s">
        <v>5559</v>
      </c>
      <c r="F1495" s="55" t="s">
        <v>870</v>
      </c>
      <c r="G1495" s="55">
        <v>7181043</v>
      </c>
      <c r="H1495" s="55"/>
      <c r="I1495" s="55" t="s">
        <v>5488</v>
      </c>
      <c r="J1495" s="55" t="s">
        <v>5560</v>
      </c>
      <c r="K1495" s="55" t="s">
        <v>5452</v>
      </c>
      <c r="L1495" s="55" t="s">
        <v>441</v>
      </c>
      <c r="M1495" s="55" t="s">
        <v>238</v>
      </c>
      <c r="N1495" s="55" t="s">
        <v>5561</v>
      </c>
      <c r="O1495" s="55" t="s">
        <v>5562</v>
      </c>
    </row>
    <row r="1496" spans="1:15">
      <c r="A1496" s="56">
        <v>52</v>
      </c>
      <c r="B1496" s="56" t="s">
        <v>5678</v>
      </c>
      <c r="C1496" s="56">
        <v>986</v>
      </c>
      <c r="D1496" s="56" t="s">
        <v>5563</v>
      </c>
      <c r="E1496" s="56" t="s">
        <v>5564</v>
      </c>
      <c r="F1496" s="56" t="s">
        <v>236</v>
      </c>
      <c r="G1496" s="56">
        <v>7765033</v>
      </c>
      <c r="H1496" s="56"/>
      <c r="I1496" s="56" t="s">
        <v>5514</v>
      </c>
      <c r="J1496" s="56" t="s">
        <v>5426</v>
      </c>
      <c r="K1496" s="56" t="s">
        <v>5452</v>
      </c>
      <c r="L1496" s="56" t="s">
        <v>220</v>
      </c>
      <c r="M1496" s="56" t="s">
        <v>238</v>
      </c>
      <c r="N1496" s="56" t="s">
        <v>5565</v>
      </c>
      <c r="O1496" s="56"/>
    </row>
    <row r="1497" spans="1:15">
      <c r="A1497" s="55">
        <v>52</v>
      </c>
      <c r="B1497" s="55" t="s">
        <v>5678</v>
      </c>
      <c r="C1497" s="55">
        <v>988</v>
      </c>
      <c r="D1497" s="55" t="s">
        <v>5448</v>
      </c>
      <c r="E1497" s="55" t="s">
        <v>5449</v>
      </c>
      <c r="F1497" s="55" t="s">
        <v>695</v>
      </c>
      <c r="G1497" s="55">
        <v>5137705</v>
      </c>
      <c r="H1497" s="55"/>
      <c r="I1497" s="55" t="s">
        <v>5522</v>
      </c>
      <c r="J1497" s="55" t="s">
        <v>5566</v>
      </c>
      <c r="K1497" s="55" t="s">
        <v>5452</v>
      </c>
      <c r="L1497" s="55" t="s">
        <v>220</v>
      </c>
      <c r="M1497" s="55" t="s">
        <v>238</v>
      </c>
      <c r="N1497" s="55" t="s">
        <v>5524</v>
      </c>
      <c r="O1497" s="55"/>
    </row>
    <row r="1498" spans="1:15">
      <c r="A1498" s="56">
        <v>52</v>
      </c>
      <c r="B1498" s="56" t="s">
        <v>5678</v>
      </c>
      <c r="C1498" s="56">
        <v>999</v>
      </c>
      <c r="D1498" s="56" t="s">
        <v>5680</v>
      </c>
      <c r="E1498" s="56" t="s">
        <v>5681</v>
      </c>
      <c r="F1498" s="56" t="s">
        <v>695</v>
      </c>
      <c r="G1498" s="56">
        <v>5151101</v>
      </c>
      <c r="H1498" s="56"/>
      <c r="I1498" s="56" t="s">
        <v>5682</v>
      </c>
      <c r="J1498" s="56" t="s">
        <v>5523</v>
      </c>
      <c r="K1498" s="56" t="s">
        <v>5452</v>
      </c>
      <c r="L1498" s="56" t="s">
        <v>220</v>
      </c>
      <c r="M1498" s="56" t="s">
        <v>238</v>
      </c>
      <c r="N1498" s="56" t="s">
        <v>5683</v>
      </c>
      <c r="O1498" s="56" t="s">
        <v>5684</v>
      </c>
    </row>
    <row r="1499" spans="1:15">
      <c r="A1499" s="55">
        <v>54</v>
      </c>
      <c r="B1499" s="55" t="s">
        <v>5685</v>
      </c>
      <c r="C1499" s="55">
        <v>1</v>
      </c>
      <c r="D1499" s="55" t="s">
        <v>5686</v>
      </c>
      <c r="E1499" s="55" t="s">
        <v>5687</v>
      </c>
      <c r="F1499" s="55"/>
      <c r="G1499" s="55">
        <v>7019900</v>
      </c>
      <c r="H1499" s="55">
        <v>1648</v>
      </c>
      <c r="I1499" s="55" t="s">
        <v>5688</v>
      </c>
      <c r="J1499" s="55" t="s">
        <v>5689</v>
      </c>
      <c r="K1499" s="55" t="s">
        <v>5690</v>
      </c>
      <c r="L1499" s="55" t="s">
        <v>220</v>
      </c>
      <c r="M1499" s="55" t="s">
        <v>227</v>
      </c>
      <c r="N1499" s="55" t="s">
        <v>5691</v>
      </c>
      <c r="O1499" s="55"/>
    </row>
    <row r="1500" spans="1:15">
      <c r="A1500" s="56">
        <v>54</v>
      </c>
      <c r="B1500" s="56" t="s">
        <v>5685</v>
      </c>
      <c r="C1500" s="56">
        <v>22</v>
      </c>
      <c r="D1500" s="56" t="s">
        <v>5692</v>
      </c>
      <c r="E1500" s="56" t="s">
        <v>5687</v>
      </c>
      <c r="F1500" s="56"/>
      <c r="G1500" s="56">
        <v>7019900</v>
      </c>
      <c r="H1500" s="56">
        <v>1648</v>
      </c>
      <c r="I1500" s="56" t="s">
        <v>5688</v>
      </c>
      <c r="J1500" s="56" t="s">
        <v>5689</v>
      </c>
      <c r="K1500" s="56" t="s">
        <v>5690</v>
      </c>
      <c r="L1500" s="56" t="s">
        <v>220</v>
      </c>
      <c r="M1500" s="56" t="s">
        <v>227</v>
      </c>
      <c r="N1500" s="56" t="s">
        <v>1004</v>
      </c>
      <c r="O1500" s="56"/>
    </row>
    <row r="1501" spans="1:15">
      <c r="A1501" s="55">
        <v>54</v>
      </c>
      <c r="B1501" s="55" t="s">
        <v>5685</v>
      </c>
      <c r="C1501" s="55">
        <v>26</v>
      </c>
      <c r="D1501" s="55" t="s">
        <v>5693</v>
      </c>
      <c r="E1501" s="55" t="s">
        <v>5694</v>
      </c>
      <c r="F1501" s="55" t="s">
        <v>217</v>
      </c>
      <c r="G1501" s="55">
        <v>9446124</v>
      </c>
      <c r="H1501" s="55"/>
      <c r="I1501" s="55" t="s">
        <v>5695</v>
      </c>
      <c r="J1501" s="55" t="s">
        <v>5696</v>
      </c>
      <c r="K1501" s="55" t="s">
        <v>5690</v>
      </c>
      <c r="L1501" s="55" t="s">
        <v>220</v>
      </c>
      <c r="M1501" s="55" t="s">
        <v>221</v>
      </c>
      <c r="N1501" s="55" t="s">
        <v>5697</v>
      </c>
      <c r="O1501" s="55"/>
    </row>
    <row r="1502" spans="1:15">
      <c r="A1502" s="56">
        <v>54</v>
      </c>
      <c r="B1502" s="56" t="s">
        <v>5685</v>
      </c>
      <c r="C1502" s="56">
        <v>30</v>
      </c>
      <c r="D1502" s="56" t="s">
        <v>5698</v>
      </c>
      <c r="E1502" s="56" t="s">
        <v>5699</v>
      </c>
      <c r="F1502" s="56" t="s">
        <v>217</v>
      </c>
      <c r="G1502" s="56">
        <v>9214905</v>
      </c>
      <c r="H1502" s="56">
        <v>1076</v>
      </c>
      <c r="I1502" s="56" t="s">
        <v>5700</v>
      </c>
      <c r="J1502" s="56" t="s">
        <v>5701</v>
      </c>
      <c r="K1502" s="56" t="s">
        <v>5690</v>
      </c>
      <c r="L1502" s="56" t="s">
        <v>220</v>
      </c>
      <c r="M1502" s="56" t="s">
        <v>238</v>
      </c>
      <c r="N1502" s="56" t="s">
        <v>5702</v>
      </c>
      <c r="O1502" s="56"/>
    </row>
    <row r="1503" spans="1:15">
      <c r="A1503" s="55">
        <v>54</v>
      </c>
      <c r="B1503" s="55" t="s">
        <v>5685</v>
      </c>
      <c r="C1503" s="55">
        <v>31</v>
      </c>
      <c r="D1503" s="55" t="s">
        <v>5703</v>
      </c>
      <c r="E1503" s="55" t="s">
        <v>5687</v>
      </c>
      <c r="F1503" s="55"/>
      <c r="G1503" s="55">
        <v>7019900</v>
      </c>
      <c r="H1503" s="55">
        <v>1076</v>
      </c>
      <c r="I1503" s="55" t="s">
        <v>5688</v>
      </c>
      <c r="J1503" s="55" t="s">
        <v>5704</v>
      </c>
      <c r="K1503" s="55" t="s">
        <v>5690</v>
      </c>
      <c r="L1503" s="55" t="s">
        <v>220</v>
      </c>
      <c r="M1503" s="55" t="s">
        <v>227</v>
      </c>
      <c r="N1503" s="55" t="s">
        <v>5705</v>
      </c>
      <c r="O1503" s="55"/>
    </row>
    <row r="1504" spans="1:15">
      <c r="A1504" s="56">
        <v>54</v>
      </c>
      <c r="B1504" s="56" t="s">
        <v>5685</v>
      </c>
      <c r="C1504" s="56">
        <v>36</v>
      </c>
      <c r="D1504" s="56" t="s">
        <v>5486</v>
      </c>
      <c r="E1504" s="56" t="s">
        <v>5706</v>
      </c>
      <c r="F1504" s="56" t="s">
        <v>870</v>
      </c>
      <c r="G1504" s="56">
        <v>7181018</v>
      </c>
      <c r="H1504" s="56"/>
      <c r="I1504" s="56" t="s">
        <v>5707</v>
      </c>
      <c r="J1504" s="56" t="s">
        <v>5708</v>
      </c>
      <c r="K1504" s="56" t="s">
        <v>5690</v>
      </c>
      <c r="L1504" s="56" t="s">
        <v>220</v>
      </c>
      <c r="M1504" s="56" t="s">
        <v>238</v>
      </c>
      <c r="N1504" s="56" t="s">
        <v>2139</v>
      </c>
      <c r="O1504" s="56"/>
    </row>
    <row r="1505" spans="1:15">
      <c r="A1505" s="55">
        <v>54</v>
      </c>
      <c r="B1505" s="55" t="s">
        <v>5685</v>
      </c>
      <c r="C1505" s="55">
        <v>37</v>
      </c>
      <c r="D1505" s="55" t="s">
        <v>5709</v>
      </c>
      <c r="E1505" s="55" t="s">
        <v>5710</v>
      </c>
      <c r="F1505" s="55" t="s">
        <v>5711</v>
      </c>
      <c r="G1505" s="55">
        <v>9781608</v>
      </c>
      <c r="H1505" s="55"/>
      <c r="I1505" s="55" t="s">
        <v>5690</v>
      </c>
      <c r="J1505" s="55" t="s">
        <v>5712</v>
      </c>
      <c r="K1505" s="55" t="s">
        <v>5690</v>
      </c>
      <c r="L1505" s="55" t="s">
        <v>220</v>
      </c>
      <c r="M1505" s="55" t="s">
        <v>227</v>
      </c>
      <c r="N1505" s="55" t="s">
        <v>5713</v>
      </c>
      <c r="O1505" s="55" t="s">
        <v>5714</v>
      </c>
    </row>
    <row r="1506" spans="1:15">
      <c r="A1506" s="56">
        <v>54</v>
      </c>
      <c r="B1506" s="56" t="s">
        <v>5685</v>
      </c>
      <c r="C1506" s="56">
        <v>38</v>
      </c>
      <c r="D1506" s="56" t="s">
        <v>5715</v>
      </c>
      <c r="E1506" s="56" t="s">
        <v>5716</v>
      </c>
      <c r="F1506" s="56" t="s">
        <v>426</v>
      </c>
      <c r="G1506" s="56">
        <v>9958551</v>
      </c>
      <c r="H1506" s="56"/>
      <c r="I1506" s="56" t="s">
        <v>5690</v>
      </c>
      <c r="J1506" s="56" t="s">
        <v>5717</v>
      </c>
      <c r="K1506" s="56" t="s">
        <v>5690</v>
      </c>
      <c r="L1506" s="56" t="s">
        <v>220</v>
      </c>
      <c r="M1506" s="56" t="s">
        <v>221</v>
      </c>
      <c r="N1506" s="56" t="s">
        <v>5718</v>
      </c>
      <c r="O1506" s="56" t="s">
        <v>5719</v>
      </c>
    </row>
    <row r="1507" spans="1:15">
      <c r="A1507" s="55">
        <v>54</v>
      </c>
      <c r="B1507" s="55" t="s">
        <v>5685</v>
      </c>
      <c r="C1507" s="55">
        <v>39</v>
      </c>
      <c r="D1507" s="55" t="s">
        <v>5720</v>
      </c>
      <c r="E1507" s="55" t="s">
        <v>5721</v>
      </c>
      <c r="F1507" s="55" t="s">
        <v>2370</v>
      </c>
      <c r="G1507" s="55">
        <v>9055702</v>
      </c>
      <c r="H1507" s="55"/>
      <c r="I1507" s="55" t="s">
        <v>5690</v>
      </c>
      <c r="J1507" s="55" t="s">
        <v>5722</v>
      </c>
      <c r="K1507" s="55" t="s">
        <v>5690</v>
      </c>
      <c r="L1507" s="55" t="s">
        <v>220</v>
      </c>
      <c r="M1507" s="55" t="s">
        <v>221</v>
      </c>
      <c r="N1507" s="55" t="s">
        <v>4219</v>
      </c>
      <c r="O1507" s="55" t="s">
        <v>5719</v>
      </c>
    </row>
    <row r="1508" spans="1:15">
      <c r="A1508" s="56">
        <v>54</v>
      </c>
      <c r="B1508" s="56" t="s">
        <v>5685</v>
      </c>
      <c r="C1508" s="56">
        <v>40</v>
      </c>
      <c r="D1508" s="56" t="s">
        <v>5715</v>
      </c>
      <c r="E1508" s="56" t="s">
        <v>5716</v>
      </c>
      <c r="F1508" s="56" t="s">
        <v>426</v>
      </c>
      <c r="G1508" s="56">
        <v>9958551</v>
      </c>
      <c r="H1508" s="56"/>
      <c r="I1508" s="56" t="s">
        <v>5690</v>
      </c>
      <c r="J1508" s="56" t="s">
        <v>5717</v>
      </c>
      <c r="K1508" s="56" t="s">
        <v>5690</v>
      </c>
      <c r="L1508" s="56" t="s">
        <v>220</v>
      </c>
      <c r="M1508" s="56"/>
      <c r="N1508" s="56" t="s">
        <v>2390</v>
      </c>
      <c r="O1508" s="56"/>
    </row>
    <row r="1509" spans="1:15">
      <c r="A1509" s="55">
        <v>54</v>
      </c>
      <c r="B1509" s="55" t="s">
        <v>5685</v>
      </c>
      <c r="C1509" s="55">
        <v>41</v>
      </c>
      <c r="D1509" s="55" t="s">
        <v>5720</v>
      </c>
      <c r="E1509" s="55" t="s">
        <v>5721</v>
      </c>
      <c r="F1509" s="55" t="s">
        <v>2370</v>
      </c>
      <c r="G1509" s="55">
        <v>9055702</v>
      </c>
      <c r="H1509" s="55"/>
      <c r="I1509" s="55" t="s">
        <v>5690</v>
      </c>
      <c r="J1509" s="55" t="s">
        <v>5722</v>
      </c>
      <c r="K1509" s="55" t="s">
        <v>5690</v>
      </c>
      <c r="L1509" s="55" t="s">
        <v>220</v>
      </c>
      <c r="M1509" s="55"/>
      <c r="N1509" s="55" t="s">
        <v>2390</v>
      </c>
      <c r="O1509" s="55"/>
    </row>
    <row r="1510" spans="1:15">
      <c r="A1510" s="56">
        <v>54</v>
      </c>
      <c r="B1510" s="56" t="s">
        <v>5685</v>
      </c>
      <c r="C1510" s="56">
        <v>45</v>
      </c>
      <c r="D1510" s="56" t="s">
        <v>5723</v>
      </c>
      <c r="E1510" s="56" t="s">
        <v>5724</v>
      </c>
      <c r="F1510" s="56" t="s">
        <v>242</v>
      </c>
      <c r="G1510" s="56">
        <v>6713806</v>
      </c>
      <c r="H1510" s="56"/>
      <c r="I1510" s="56" t="s">
        <v>5725</v>
      </c>
      <c r="J1510" s="56" t="s">
        <v>5726</v>
      </c>
      <c r="K1510" s="56" t="s">
        <v>5690</v>
      </c>
      <c r="L1510" s="56" t="s">
        <v>220</v>
      </c>
      <c r="M1510" s="56" t="s">
        <v>227</v>
      </c>
      <c r="N1510" s="56" t="s">
        <v>5727</v>
      </c>
      <c r="O1510" s="56" t="s">
        <v>5728</v>
      </c>
    </row>
    <row r="1511" spans="1:15">
      <c r="A1511" s="55">
        <v>54</v>
      </c>
      <c r="B1511" s="55" t="s">
        <v>5685</v>
      </c>
      <c r="C1511" s="55">
        <v>50</v>
      </c>
      <c r="D1511" s="55" t="s">
        <v>217</v>
      </c>
      <c r="E1511" s="55" t="s">
        <v>5729</v>
      </c>
      <c r="F1511" s="55" t="s">
        <v>217</v>
      </c>
      <c r="G1511" s="55">
        <v>9463201</v>
      </c>
      <c r="H1511" s="55"/>
      <c r="I1511" s="55" t="s">
        <v>5730</v>
      </c>
      <c r="J1511" s="55" t="s">
        <v>5731</v>
      </c>
      <c r="K1511" s="55" t="s">
        <v>5690</v>
      </c>
      <c r="L1511" s="55" t="s">
        <v>220</v>
      </c>
      <c r="M1511" s="55" t="s">
        <v>227</v>
      </c>
      <c r="N1511" s="55" t="s">
        <v>266</v>
      </c>
      <c r="O1511" s="55"/>
    </row>
    <row r="1512" spans="1:15">
      <c r="A1512" s="56">
        <v>54</v>
      </c>
      <c r="B1512" s="56" t="s">
        <v>5685</v>
      </c>
      <c r="C1512" s="56">
        <v>51</v>
      </c>
      <c r="D1512" s="56" t="s">
        <v>5732</v>
      </c>
      <c r="E1512" s="56" t="s">
        <v>5733</v>
      </c>
      <c r="F1512" s="56" t="s">
        <v>242</v>
      </c>
      <c r="G1512" s="56">
        <v>6515103</v>
      </c>
      <c r="H1512" s="56"/>
      <c r="I1512" s="56" t="s">
        <v>5734</v>
      </c>
      <c r="J1512" s="56" t="s">
        <v>5735</v>
      </c>
      <c r="K1512" s="56" t="s">
        <v>5690</v>
      </c>
      <c r="L1512" s="56" t="s">
        <v>220</v>
      </c>
      <c r="M1512" s="56" t="s">
        <v>227</v>
      </c>
      <c r="N1512" s="56" t="s">
        <v>266</v>
      </c>
      <c r="O1512" s="56"/>
    </row>
    <row r="1513" spans="1:15">
      <c r="A1513" s="55">
        <v>54</v>
      </c>
      <c r="B1513" s="55" t="s">
        <v>5685</v>
      </c>
      <c r="C1513" s="55">
        <v>52</v>
      </c>
      <c r="D1513" s="55" t="s">
        <v>333</v>
      </c>
      <c r="E1513" s="55" t="s">
        <v>5736</v>
      </c>
      <c r="F1513" s="55" t="s">
        <v>333</v>
      </c>
      <c r="G1513" s="55">
        <v>3309512</v>
      </c>
      <c r="H1513" s="55"/>
      <c r="I1513" s="55" t="s">
        <v>5737</v>
      </c>
      <c r="J1513" s="55" t="s">
        <v>5738</v>
      </c>
      <c r="K1513" s="55" t="s">
        <v>5690</v>
      </c>
      <c r="L1513" s="55" t="s">
        <v>220</v>
      </c>
      <c r="M1513" s="55" t="s">
        <v>227</v>
      </c>
      <c r="N1513" s="55" t="s">
        <v>266</v>
      </c>
      <c r="O1513" s="55"/>
    </row>
    <row r="1514" spans="1:15">
      <c r="A1514" s="56">
        <v>54</v>
      </c>
      <c r="B1514" s="56" t="s">
        <v>5685</v>
      </c>
      <c r="C1514" s="56">
        <v>53</v>
      </c>
      <c r="D1514" s="56" t="s">
        <v>5739</v>
      </c>
      <c r="E1514" s="56" t="s">
        <v>5740</v>
      </c>
      <c r="F1514" s="56" t="s">
        <v>319</v>
      </c>
      <c r="G1514" s="56">
        <v>7526724</v>
      </c>
      <c r="H1514" s="56"/>
      <c r="I1514" s="56" t="s">
        <v>5741</v>
      </c>
      <c r="J1514" s="56" t="s">
        <v>5742</v>
      </c>
      <c r="K1514" s="56" t="s">
        <v>5690</v>
      </c>
      <c r="L1514" s="56" t="s">
        <v>220</v>
      </c>
      <c r="M1514" s="56" t="s">
        <v>227</v>
      </c>
      <c r="N1514" s="56" t="s">
        <v>266</v>
      </c>
      <c r="O1514" s="56"/>
    </row>
    <row r="1515" spans="1:15">
      <c r="A1515" s="55">
        <v>54</v>
      </c>
      <c r="B1515" s="55" t="s">
        <v>5685</v>
      </c>
      <c r="C1515" s="55">
        <v>55</v>
      </c>
      <c r="D1515" s="55" t="s">
        <v>695</v>
      </c>
      <c r="E1515" s="55" t="s">
        <v>5743</v>
      </c>
      <c r="F1515" s="55" t="s">
        <v>695</v>
      </c>
      <c r="G1515" s="55">
        <v>5151201</v>
      </c>
      <c r="H1515" s="55"/>
      <c r="I1515" s="55" t="s">
        <v>5744</v>
      </c>
      <c r="J1515" s="55" t="s">
        <v>5745</v>
      </c>
      <c r="K1515" s="55" t="s">
        <v>5690</v>
      </c>
      <c r="L1515" s="55" t="s">
        <v>220</v>
      </c>
      <c r="M1515" s="55" t="s">
        <v>227</v>
      </c>
      <c r="N1515" s="55" t="s">
        <v>5746</v>
      </c>
      <c r="O1515" s="55"/>
    </row>
    <row r="1516" spans="1:15">
      <c r="A1516" s="56">
        <v>54</v>
      </c>
      <c r="B1516" s="56" t="s">
        <v>5685</v>
      </c>
      <c r="C1516" s="56">
        <v>61</v>
      </c>
      <c r="D1516" s="56" t="s">
        <v>236</v>
      </c>
      <c r="E1516" s="56" t="s">
        <v>5747</v>
      </c>
      <c r="F1516" s="56" t="s">
        <v>236</v>
      </c>
      <c r="G1516" s="56">
        <v>7728511</v>
      </c>
      <c r="H1516" s="56"/>
      <c r="I1516" s="56" t="s">
        <v>5748</v>
      </c>
      <c r="J1516" s="56" t="s">
        <v>5749</v>
      </c>
      <c r="K1516" s="56" t="s">
        <v>5690</v>
      </c>
      <c r="L1516" s="56" t="s">
        <v>220</v>
      </c>
      <c r="M1516" s="56" t="s">
        <v>238</v>
      </c>
      <c r="N1516" s="56" t="s">
        <v>5750</v>
      </c>
      <c r="O1516" s="56"/>
    </row>
    <row r="1517" spans="1:15">
      <c r="A1517" s="55">
        <v>54</v>
      </c>
      <c r="B1517" s="55" t="s">
        <v>5685</v>
      </c>
      <c r="C1517" s="55">
        <v>63</v>
      </c>
      <c r="D1517" s="55" t="s">
        <v>5751</v>
      </c>
      <c r="E1517" s="55" t="s">
        <v>5752</v>
      </c>
      <c r="F1517" s="55" t="s">
        <v>396</v>
      </c>
      <c r="G1517" s="55">
        <v>2723206</v>
      </c>
      <c r="H1517" s="55"/>
      <c r="I1517" s="55" t="s">
        <v>5753</v>
      </c>
      <c r="J1517" s="55" t="s">
        <v>5754</v>
      </c>
      <c r="K1517" s="55" t="s">
        <v>5690</v>
      </c>
      <c r="L1517" s="55" t="s">
        <v>220</v>
      </c>
      <c r="M1517" s="55" t="s">
        <v>238</v>
      </c>
      <c r="N1517" s="55" t="s">
        <v>5413</v>
      </c>
      <c r="O1517" s="55"/>
    </row>
    <row r="1518" spans="1:15">
      <c r="A1518" s="56">
        <v>54</v>
      </c>
      <c r="B1518" s="56" t="s">
        <v>5685</v>
      </c>
      <c r="C1518" s="56">
        <v>66</v>
      </c>
      <c r="D1518" s="56" t="s">
        <v>281</v>
      </c>
      <c r="E1518" s="56" t="s">
        <v>5755</v>
      </c>
      <c r="F1518" s="56" t="s">
        <v>281</v>
      </c>
      <c r="G1518" s="56">
        <v>7860105</v>
      </c>
      <c r="H1518" s="56"/>
      <c r="I1518" s="56" t="s">
        <v>5756</v>
      </c>
      <c r="J1518" s="56" t="s">
        <v>5757</v>
      </c>
      <c r="K1518" s="56" t="s">
        <v>5690</v>
      </c>
      <c r="L1518" s="56" t="s">
        <v>220</v>
      </c>
      <c r="M1518" s="56" t="s">
        <v>238</v>
      </c>
      <c r="N1518" s="56" t="s">
        <v>5758</v>
      </c>
      <c r="O1518" s="56" t="s">
        <v>5759</v>
      </c>
    </row>
    <row r="1519" spans="1:15">
      <c r="A1519" s="55">
        <v>54</v>
      </c>
      <c r="B1519" s="55" t="s">
        <v>5685</v>
      </c>
      <c r="C1519" s="55">
        <v>67</v>
      </c>
      <c r="D1519" s="55" t="s">
        <v>225</v>
      </c>
      <c r="E1519" s="55" t="s">
        <v>5760</v>
      </c>
      <c r="F1519" s="55" t="s">
        <v>225</v>
      </c>
      <c r="G1519" s="55">
        <v>5832105</v>
      </c>
      <c r="H1519" s="55"/>
      <c r="I1519" s="55" t="s">
        <v>5761</v>
      </c>
      <c r="J1519" s="55" t="s">
        <v>5762</v>
      </c>
      <c r="K1519" s="55" t="s">
        <v>5690</v>
      </c>
      <c r="L1519" s="55" t="s">
        <v>220</v>
      </c>
      <c r="M1519" s="55" t="s">
        <v>227</v>
      </c>
      <c r="N1519" s="55" t="s">
        <v>5763</v>
      </c>
      <c r="O1519" s="55" t="s">
        <v>5764</v>
      </c>
    </row>
    <row r="1520" spans="1:15">
      <c r="A1520" s="56">
        <v>54</v>
      </c>
      <c r="B1520" s="56" t="s">
        <v>5685</v>
      </c>
      <c r="C1520" s="56">
        <v>68</v>
      </c>
      <c r="D1520" s="56" t="s">
        <v>359</v>
      </c>
      <c r="E1520" s="56" t="s">
        <v>5765</v>
      </c>
      <c r="F1520" s="56" t="s">
        <v>359</v>
      </c>
      <c r="G1520" s="56">
        <v>5964101</v>
      </c>
      <c r="H1520" s="56"/>
      <c r="I1520" s="56" t="s">
        <v>5766</v>
      </c>
      <c r="J1520" s="56" t="s">
        <v>5767</v>
      </c>
      <c r="K1520" s="56" t="s">
        <v>5690</v>
      </c>
      <c r="L1520" s="56" t="s">
        <v>220</v>
      </c>
      <c r="M1520" s="56" t="s">
        <v>238</v>
      </c>
      <c r="N1520" s="56" t="s">
        <v>5422</v>
      </c>
      <c r="O1520" s="56" t="s">
        <v>5714</v>
      </c>
    </row>
    <row r="1521" spans="1:15">
      <c r="A1521" s="55">
        <v>54</v>
      </c>
      <c r="B1521" s="55" t="s">
        <v>5685</v>
      </c>
      <c r="C1521" s="55">
        <v>69</v>
      </c>
      <c r="D1521" s="55" t="s">
        <v>5768</v>
      </c>
      <c r="E1521" s="55" t="s">
        <v>5769</v>
      </c>
      <c r="F1521" s="55" t="s">
        <v>252</v>
      </c>
      <c r="G1521" s="55">
        <v>8422133</v>
      </c>
      <c r="H1521" s="55">
        <v>1076</v>
      </c>
      <c r="I1521" s="55" t="s">
        <v>5770</v>
      </c>
      <c r="J1521" s="55" t="s">
        <v>5771</v>
      </c>
      <c r="K1521" s="55" t="s">
        <v>5690</v>
      </c>
      <c r="L1521" s="55" t="s">
        <v>220</v>
      </c>
      <c r="M1521" s="55" t="s">
        <v>227</v>
      </c>
      <c r="N1521" s="55" t="s">
        <v>5772</v>
      </c>
      <c r="O1521" s="55"/>
    </row>
    <row r="1522" spans="1:15">
      <c r="A1522" s="56">
        <v>54</v>
      </c>
      <c r="B1522" s="56" t="s">
        <v>5685</v>
      </c>
      <c r="C1522" s="56">
        <v>76</v>
      </c>
      <c r="D1522" s="56" t="s">
        <v>5773</v>
      </c>
      <c r="E1522" s="56" t="s">
        <v>5774</v>
      </c>
      <c r="F1522" s="56" t="s">
        <v>2529</v>
      </c>
      <c r="G1522" s="56">
        <v>4082414</v>
      </c>
      <c r="H1522" s="56"/>
      <c r="I1522" s="56" t="s">
        <v>5775</v>
      </c>
      <c r="J1522" s="56" t="s">
        <v>5776</v>
      </c>
      <c r="K1522" s="56" t="s">
        <v>5690</v>
      </c>
      <c r="L1522" s="56" t="s">
        <v>220</v>
      </c>
      <c r="M1522" s="56" t="s">
        <v>238</v>
      </c>
      <c r="N1522" s="56" t="s">
        <v>919</v>
      </c>
      <c r="O1522" s="56"/>
    </row>
    <row r="1523" spans="1:15">
      <c r="A1523" s="55">
        <v>54</v>
      </c>
      <c r="B1523" s="55" t="s">
        <v>5685</v>
      </c>
      <c r="C1523" s="55">
        <v>77</v>
      </c>
      <c r="D1523" s="55" t="s">
        <v>5777</v>
      </c>
      <c r="E1523" s="55" t="s">
        <v>5778</v>
      </c>
      <c r="F1523" s="55"/>
      <c r="G1523" s="55">
        <v>9214905</v>
      </c>
      <c r="H1523" s="55"/>
      <c r="I1523" s="55" t="s">
        <v>5779</v>
      </c>
      <c r="J1523" s="55" t="s">
        <v>5780</v>
      </c>
      <c r="K1523" s="55" t="s">
        <v>5690</v>
      </c>
      <c r="L1523" s="55" t="s">
        <v>220</v>
      </c>
      <c r="M1523" s="55" t="s">
        <v>227</v>
      </c>
      <c r="N1523" s="55" t="s">
        <v>5781</v>
      </c>
      <c r="O1523" s="55"/>
    </row>
    <row r="1524" spans="1:15">
      <c r="A1524" s="56">
        <v>54</v>
      </c>
      <c r="B1524" s="56" t="s">
        <v>5685</v>
      </c>
      <c r="C1524" s="56">
        <v>91</v>
      </c>
      <c r="D1524" s="56" t="s">
        <v>444</v>
      </c>
      <c r="E1524" s="56" t="s">
        <v>5782</v>
      </c>
      <c r="F1524" s="56" t="s">
        <v>444</v>
      </c>
      <c r="G1524" s="56">
        <v>1620702</v>
      </c>
      <c r="H1524" s="56"/>
      <c r="I1524" s="56" t="s">
        <v>5783</v>
      </c>
      <c r="J1524" s="56" t="s">
        <v>5784</v>
      </c>
      <c r="K1524" s="56" t="s">
        <v>5690</v>
      </c>
      <c r="L1524" s="56" t="s">
        <v>220</v>
      </c>
      <c r="M1524" s="56" t="s">
        <v>238</v>
      </c>
      <c r="N1524" s="56" t="s">
        <v>5785</v>
      </c>
      <c r="O1524" s="56"/>
    </row>
    <row r="1525" spans="1:15">
      <c r="A1525" s="55">
        <v>54</v>
      </c>
      <c r="B1525" s="55" t="s">
        <v>5685</v>
      </c>
      <c r="C1525" s="55">
        <v>92</v>
      </c>
      <c r="D1525" s="55" t="s">
        <v>310</v>
      </c>
      <c r="E1525" s="55" t="s">
        <v>5786</v>
      </c>
      <c r="F1525" s="55" t="s">
        <v>310</v>
      </c>
      <c r="G1525" s="55">
        <v>4239015</v>
      </c>
      <c r="H1525" s="55"/>
      <c r="I1525" s="55" t="s">
        <v>5787</v>
      </c>
      <c r="J1525" s="55" t="s">
        <v>5788</v>
      </c>
      <c r="K1525" s="55" t="s">
        <v>5690</v>
      </c>
      <c r="L1525" s="55" t="s">
        <v>220</v>
      </c>
      <c r="M1525" s="55" t="s">
        <v>238</v>
      </c>
      <c r="N1525" s="55" t="s">
        <v>5789</v>
      </c>
      <c r="O1525" s="55"/>
    </row>
    <row r="1526" spans="1:15">
      <c r="A1526" s="56">
        <v>54</v>
      </c>
      <c r="B1526" s="56" t="s">
        <v>5685</v>
      </c>
      <c r="C1526" s="56">
        <v>93</v>
      </c>
      <c r="D1526" s="56" t="s">
        <v>5790</v>
      </c>
      <c r="E1526" s="56" t="s">
        <v>5791</v>
      </c>
      <c r="F1526" s="56" t="s">
        <v>261</v>
      </c>
      <c r="G1526" s="56">
        <v>4959103</v>
      </c>
      <c r="H1526" s="56"/>
      <c r="I1526" s="56" t="s">
        <v>5792</v>
      </c>
      <c r="J1526" s="56" t="s">
        <v>5793</v>
      </c>
      <c r="K1526" s="56" t="s">
        <v>5690</v>
      </c>
      <c r="L1526" s="56" t="s">
        <v>220</v>
      </c>
      <c r="M1526" s="56" t="s">
        <v>227</v>
      </c>
      <c r="N1526" s="56" t="s">
        <v>5750</v>
      </c>
      <c r="O1526" s="56"/>
    </row>
    <row r="1527" spans="1:15">
      <c r="A1527" s="55">
        <v>54</v>
      </c>
      <c r="B1527" s="55" t="s">
        <v>5685</v>
      </c>
      <c r="C1527" s="55">
        <v>96</v>
      </c>
      <c r="D1527" s="55" t="s">
        <v>5794</v>
      </c>
      <c r="E1527" s="55" t="s">
        <v>5795</v>
      </c>
      <c r="F1527" s="55" t="s">
        <v>401</v>
      </c>
      <c r="G1527" s="55">
        <v>2165006</v>
      </c>
      <c r="H1527" s="55"/>
      <c r="I1527" s="55" t="s">
        <v>5690</v>
      </c>
      <c r="J1527" s="55" t="s">
        <v>5796</v>
      </c>
      <c r="K1527" s="55" t="s">
        <v>5690</v>
      </c>
      <c r="L1527" s="55" t="s">
        <v>220</v>
      </c>
      <c r="M1527" s="55" t="s">
        <v>238</v>
      </c>
      <c r="N1527" s="55" t="s">
        <v>5797</v>
      </c>
      <c r="O1527" s="55"/>
    </row>
    <row r="1528" spans="1:15">
      <c r="A1528" s="56">
        <v>54</v>
      </c>
      <c r="B1528" s="56" t="s">
        <v>5685</v>
      </c>
      <c r="C1528" s="56">
        <v>97</v>
      </c>
      <c r="D1528" s="56" t="s">
        <v>5798</v>
      </c>
      <c r="E1528" s="56" t="s">
        <v>5799</v>
      </c>
      <c r="F1528" s="56" t="s">
        <v>548</v>
      </c>
      <c r="G1528" s="56">
        <v>3001000</v>
      </c>
      <c r="H1528" s="56"/>
      <c r="I1528" s="56" t="s">
        <v>5800</v>
      </c>
      <c r="J1528" s="56" t="s">
        <v>5801</v>
      </c>
      <c r="K1528" s="56" t="s">
        <v>5690</v>
      </c>
      <c r="L1528" s="56" t="s">
        <v>220</v>
      </c>
      <c r="M1528" s="56" t="s">
        <v>227</v>
      </c>
      <c r="N1528" s="56" t="s">
        <v>5802</v>
      </c>
      <c r="O1528" s="56"/>
    </row>
    <row r="1529" spans="1:15">
      <c r="A1529" s="55">
        <v>54</v>
      </c>
      <c r="B1529" s="55" t="s">
        <v>5685</v>
      </c>
      <c r="C1529" s="55">
        <v>98</v>
      </c>
      <c r="D1529" s="55" t="s">
        <v>5803</v>
      </c>
      <c r="E1529" s="55" t="s">
        <v>5804</v>
      </c>
      <c r="F1529" s="55" t="s">
        <v>473</v>
      </c>
      <c r="G1529" s="55">
        <v>3081000</v>
      </c>
      <c r="H1529" s="55">
        <v>1648</v>
      </c>
      <c r="I1529" s="55" t="s">
        <v>5805</v>
      </c>
      <c r="J1529" s="55" t="s">
        <v>5806</v>
      </c>
      <c r="K1529" s="55" t="s">
        <v>5690</v>
      </c>
      <c r="L1529" s="55" t="s">
        <v>220</v>
      </c>
      <c r="M1529" s="55" t="s">
        <v>238</v>
      </c>
      <c r="N1529" s="55" t="s">
        <v>5807</v>
      </c>
      <c r="O1529" s="55"/>
    </row>
    <row r="1530" spans="1:15">
      <c r="A1530" s="56">
        <v>59</v>
      </c>
      <c r="B1530" s="56" t="s">
        <v>5808</v>
      </c>
      <c r="C1530" s="56">
        <v>1</v>
      </c>
      <c r="D1530" s="56"/>
      <c r="E1530" s="56" t="s">
        <v>242</v>
      </c>
      <c r="F1530" s="56" t="s">
        <v>242</v>
      </c>
      <c r="G1530" s="56">
        <v>63143</v>
      </c>
      <c r="H1530" s="56">
        <v>11361</v>
      </c>
      <c r="I1530" s="56" t="s">
        <v>5809</v>
      </c>
      <c r="J1530" s="56" t="s">
        <v>5810</v>
      </c>
      <c r="K1530" s="56"/>
      <c r="L1530" s="56" t="s">
        <v>441</v>
      </c>
      <c r="M1530" s="56"/>
      <c r="N1530" s="56" t="s">
        <v>5811</v>
      </c>
      <c r="O1530" s="56"/>
    </row>
    <row r="1531" spans="1:15">
      <c r="A1531" s="55">
        <v>65</v>
      </c>
      <c r="B1531" s="55" t="s">
        <v>5812</v>
      </c>
      <c r="C1531" s="55">
        <v>1</v>
      </c>
      <c r="D1531" s="55"/>
      <c r="E1531" s="55" t="s">
        <v>333</v>
      </c>
      <c r="F1531" s="55" t="s">
        <v>333</v>
      </c>
      <c r="G1531" s="55">
        <v>31046</v>
      </c>
      <c r="H1531" s="55"/>
      <c r="I1531" s="55" t="s">
        <v>5813</v>
      </c>
      <c r="J1531" s="55" t="s">
        <v>5814</v>
      </c>
      <c r="K1531" s="55"/>
      <c r="L1531" s="55" t="s">
        <v>441</v>
      </c>
      <c r="M1531" s="55"/>
      <c r="N1531" s="55" t="s">
        <v>266</v>
      </c>
      <c r="O1531" s="55"/>
    </row>
    <row r="1532" spans="1:15">
      <c r="A1532" s="56">
        <v>68</v>
      </c>
      <c r="B1532" s="56" t="s">
        <v>5815</v>
      </c>
      <c r="C1532" s="56">
        <v>1</v>
      </c>
      <c r="D1532" s="56" t="s">
        <v>5816</v>
      </c>
      <c r="E1532" s="56" t="s">
        <v>5817</v>
      </c>
      <c r="F1532" s="56" t="s">
        <v>242</v>
      </c>
      <c r="G1532" s="56">
        <v>6473919</v>
      </c>
      <c r="H1532" s="56"/>
      <c r="I1532" s="56" t="s">
        <v>5818</v>
      </c>
      <c r="J1532" s="56" t="s">
        <v>5819</v>
      </c>
      <c r="K1532" s="56"/>
      <c r="L1532" s="56" t="s">
        <v>441</v>
      </c>
      <c r="M1532" s="56" t="s">
        <v>227</v>
      </c>
      <c r="N1532" s="56" t="s">
        <v>266</v>
      </c>
      <c r="O1532" s="56"/>
    </row>
    <row r="1533" spans="1:15">
      <c r="A1533" s="55">
        <v>99</v>
      </c>
      <c r="B1533" s="55" t="s">
        <v>5820</v>
      </c>
      <c r="C1533" s="55">
        <v>1</v>
      </c>
      <c r="D1533" s="55" t="s">
        <v>114</v>
      </c>
      <c r="E1533" s="55" t="s">
        <v>5821</v>
      </c>
      <c r="F1533" s="55" t="s">
        <v>217</v>
      </c>
      <c r="G1533" s="55">
        <v>91007</v>
      </c>
      <c r="H1533" s="55">
        <v>780</v>
      </c>
      <c r="I1533" s="55"/>
      <c r="J1533" s="55"/>
      <c r="K1533" s="55"/>
      <c r="L1533" s="55" t="s">
        <v>220</v>
      </c>
      <c r="M1533" s="55" t="s">
        <v>238</v>
      </c>
      <c r="N1533" s="55" t="s">
        <v>266</v>
      </c>
      <c r="O1533" s="55"/>
    </row>
  </sheetData>
  <mergeCells count="1">
    <mergeCell ref="A1:O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>
      <selection activeCell="E9" sqref="E9"/>
    </sheetView>
  </sheetViews>
  <sheetFormatPr defaultRowHeight="15"/>
  <sheetData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6" ma:contentTypeDescription="Create a new document." ma:contentTypeScope="" ma:versionID="ba643799fdc96c7371e9fcdb424fb7ce">
  <xsd:schema xmlns:xsd="http://www.w3.org/2001/XMLSchema" xmlns:xs="http://www.w3.org/2001/XMLSchema" xmlns:p="http://schemas.microsoft.com/office/2006/metadata/properties" xmlns:ns2="99466584-495d-4da8-a987-952dddb2a07e" targetNamespace="http://schemas.microsoft.com/office/2006/metadata/properties" ma:root="true" ma:fieldsID="f651dea112a22fdf3ac732a6b80c5cae" ns2:_="">
    <xsd:import namespace="99466584-495d-4da8-a987-952dddb2a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1A1F8-95F6-4CEE-8241-BD877598A4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70424-ABE0-4DA7-85FA-6B64AB67937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99466584-495d-4da8-a987-952dddb2a07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F8AAF2-46EC-4245-9F81-78353D3CA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Filer or Spouse 1</vt:lpstr>
      <vt:lpstr>Filer or Spouse 2</vt:lpstr>
      <vt:lpstr>Fund contact info</vt:lpstr>
      <vt:lpstr>Bank Addresses</vt:lpstr>
      <vt:lpstr>Sheet1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Huber</cp:lastModifiedBy>
  <dcterms:created xsi:type="dcterms:W3CDTF">2017-02-22T14:39:22Z</dcterms:created>
  <dcterms:modified xsi:type="dcterms:W3CDTF">2020-02-25T15:02:11Z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